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30" windowWidth="11295" windowHeight="6525" tabRatio="248" firstSheet="1" activeTab="2"/>
  </bookViews>
  <sheets>
    <sheet name="заочное (ускоре)" sheetId="10" r:id="rId1"/>
    <sheet name="ОФО" sheetId="9" r:id="rId2"/>
    <sheet name="Лист1" sheetId="11" r:id="rId3"/>
  </sheets>
  <definedNames>
    <definedName name="_xlnm.Print_Area" localSheetId="2">Лист1!$A$1:$N$26</definedName>
    <definedName name="_xlnm.Print_Area" localSheetId="1">ОФО!$A$1:$BE$41</definedName>
  </definedNames>
  <calcPr calcId="125725" refMode="R1C1"/>
</workbook>
</file>

<file path=xl/calcChain.xml><?xml version="1.0" encoding="utf-8"?>
<calcChain xmlns="http://schemas.openxmlformats.org/spreadsheetml/2006/main">
  <c r="BF14" i="10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9"/>
  <c r="BF40"/>
  <c r="BF41"/>
  <c r="BF38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G15"/>
  <c r="BI14"/>
  <c r="BG14"/>
</calcChain>
</file>

<file path=xl/sharedStrings.xml><?xml version="1.0" encoding="utf-8"?>
<sst xmlns="http://schemas.openxmlformats.org/spreadsheetml/2006/main" count="534" uniqueCount="132">
  <si>
    <t>курс</t>
  </si>
  <si>
    <t>III</t>
  </si>
  <si>
    <t>IV</t>
  </si>
  <si>
    <t>V</t>
  </si>
  <si>
    <t>октябрь</t>
  </si>
  <si>
    <t>ноябрь</t>
  </si>
  <si>
    <t>декабрь</t>
  </si>
  <si>
    <t>январь</t>
  </si>
  <si>
    <t>март</t>
  </si>
  <si>
    <t>апрель</t>
  </si>
  <si>
    <t>июнь</t>
  </si>
  <si>
    <t>июль</t>
  </si>
  <si>
    <t>август</t>
  </si>
  <si>
    <t>февраль</t>
  </si>
  <si>
    <t>май</t>
  </si>
  <si>
    <t>сентябрь</t>
  </si>
  <si>
    <t>недели</t>
  </si>
  <si>
    <t>Каникулы</t>
  </si>
  <si>
    <t>К</t>
  </si>
  <si>
    <t>Учебная практика</t>
  </si>
  <si>
    <t>Производственная практика</t>
  </si>
  <si>
    <t>-</t>
  </si>
  <si>
    <t>Условные обозначения:</t>
  </si>
  <si>
    <t>Промежуточная аттестация</t>
  </si>
  <si>
    <t>Государственная итоговая аттестация (ГЭК, защита ВКР)</t>
  </si>
  <si>
    <t>Гос. итоговая аттестация</t>
  </si>
  <si>
    <t>Направление подготовки</t>
  </si>
  <si>
    <t>Календарный учебный график заочной формы обучения (в ускоренные сроки) на 2017-2018 учебный год</t>
  </si>
  <si>
    <t>Группа</t>
  </si>
  <si>
    <t>38.03.01 Экономика</t>
  </si>
  <si>
    <t>25.09-14.10</t>
  </si>
  <si>
    <t>38.03.02 Менеджмент</t>
  </si>
  <si>
    <t>2.10-21.10</t>
  </si>
  <si>
    <t>43.03.02 Туризм</t>
  </si>
  <si>
    <t>13.11-16.12</t>
  </si>
  <si>
    <t>43.03.02 Гостиничное дело</t>
  </si>
  <si>
    <t>1.02-22.02</t>
  </si>
  <si>
    <t>51.03.03 Социально-культурная деятельность</t>
  </si>
  <si>
    <t>23.10-25.11</t>
  </si>
  <si>
    <t>Э-10-14</t>
  </si>
  <si>
    <t>М-11-14</t>
  </si>
  <si>
    <t>ГД-03-15</t>
  </si>
  <si>
    <t>Т-11-17</t>
  </si>
  <si>
    <t>Т-03-16</t>
  </si>
  <si>
    <t>СКД-11-17</t>
  </si>
  <si>
    <t>СКД-11-16</t>
  </si>
  <si>
    <t>СКД-10-15</t>
  </si>
  <si>
    <t>18.09-21.10</t>
  </si>
  <si>
    <t>СКД-10-14</t>
  </si>
  <si>
    <t>СКД-09-16</t>
  </si>
  <si>
    <t>51.03.06 Библиотечно-информационная деятельность</t>
  </si>
  <si>
    <t>БФ-11-17</t>
  </si>
  <si>
    <t>БФ-11-16</t>
  </si>
  <si>
    <t>БФ-10-15</t>
  </si>
  <si>
    <t>БФ-10-14</t>
  </si>
  <si>
    <t>52.03.01 Хореографическое искусство</t>
  </si>
  <si>
    <t>ХИС-01-17</t>
  </si>
  <si>
    <t>ХИС-03-16</t>
  </si>
  <si>
    <t>26.02-30.03</t>
  </si>
  <si>
    <t>ХИС-01-15</t>
  </si>
  <si>
    <t>15.01-03.02</t>
  </si>
  <si>
    <t>44.03.02 Психолого-педагогическое образование</t>
  </si>
  <si>
    <t>ППО-10-15</t>
  </si>
  <si>
    <t>ППО-10-14</t>
  </si>
  <si>
    <t>23.10-11.11</t>
  </si>
  <si>
    <t>09.03.03 Прикладная информатика</t>
  </si>
  <si>
    <t>ИТ-11-14</t>
  </si>
  <si>
    <t>51.03.05 Режиссура театрализованных представлений и праздников</t>
  </si>
  <si>
    <t>РТП-03-18</t>
  </si>
  <si>
    <t>РТП-01-17</t>
  </si>
  <si>
    <t>РТП-11-15</t>
  </si>
  <si>
    <t>РТП-03-15</t>
  </si>
  <si>
    <t>19.03-21.04</t>
  </si>
  <si>
    <t>22.01-22.02</t>
  </si>
  <si>
    <t>ТСКД-10-16</t>
  </si>
  <si>
    <t>ТХИС-10-16</t>
  </si>
  <si>
    <t>ТБФ-03-16</t>
  </si>
  <si>
    <t>Тывинский филиал</t>
  </si>
  <si>
    <t>8.11-27.11</t>
  </si>
  <si>
    <t>9.03-28.03</t>
  </si>
  <si>
    <t>2.04-21.04</t>
  </si>
  <si>
    <t>п</t>
  </si>
  <si>
    <t>к</t>
  </si>
  <si>
    <t>у</t>
  </si>
  <si>
    <t>ХИС-01-18</t>
  </si>
  <si>
    <t>ГИА</t>
  </si>
  <si>
    <t>д</t>
  </si>
  <si>
    <t>дд.мм</t>
  </si>
  <si>
    <t xml:space="preserve">Подготовка </t>
  </si>
  <si>
    <t>Промежуточная аттестация (кал.дн)</t>
  </si>
  <si>
    <t>Учебная практика (недель)</t>
  </si>
  <si>
    <t>Производственная практика (недель)</t>
  </si>
  <si>
    <t>19.02-24.03</t>
  </si>
  <si>
    <t>6.11-25.11</t>
  </si>
  <si>
    <t>6</t>
  </si>
  <si>
    <t>15.01-17.02</t>
  </si>
  <si>
    <t>15.05-11.06</t>
  </si>
  <si>
    <t>19.03.18-21.04.18</t>
  </si>
  <si>
    <t>Утверждено Ученым Советом</t>
  </si>
  <si>
    <t>"_____"________________2016г.</t>
  </si>
  <si>
    <t>Председатель Ученого Совета</t>
  </si>
  <si>
    <t>___________________Е.Ю.Перова</t>
  </si>
  <si>
    <t>Центр заочного и дополнительного образования</t>
  </si>
  <si>
    <t>8</t>
  </si>
  <si>
    <t>Приложение № 1. ФГБОУ ВО  "Восточно-Сибирский государственный институт культуры"</t>
  </si>
  <si>
    <t>09.03.03. Прикладная информатика</t>
  </si>
  <si>
    <t>Э</t>
  </si>
  <si>
    <t>Преддипломная практика</t>
  </si>
  <si>
    <t>ПД</t>
  </si>
  <si>
    <t>*</t>
  </si>
  <si>
    <t>ФГБОУ ВО Восточно-Сибирский государственный институт культуры</t>
  </si>
  <si>
    <t>Календарный учебный график на 2018-2019 учебный год. Очная форма обучения</t>
  </si>
  <si>
    <t>=</t>
  </si>
  <si>
    <t xml:space="preserve"> =</t>
  </si>
  <si>
    <t>Г</t>
  </si>
  <si>
    <t>Д</t>
  </si>
  <si>
    <t>Нерабочие праздничные дни</t>
  </si>
  <si>
    <t>Экзаменационная сессия</t>
  </si>
  <si>
    <t>Подготовка к сдаче и сдача гос. экзамена</t>
  </si>
  <si>
    <t>Подготовка к защите и защита ВКР</t>
  </si>
  <si>
    <t>УТВЕРЖДАЮ</t>
  </si>
  <si>
    <t>КАЛЕНДАРНЫЙ УЧЕБНЫЙ ГРАФИК</t>
  </si>
  <si>
    <t xml:space="preserve">И.о. ректора  </t>
  </si>
  <si>
    <t xml:space="preserve">Е.Ю. Перова </t>
  </si>
  <si>
    <t xml:space="preserve"> ______________  </t>
  </si>
  <si>
    <t>«__»_______20__г.</t>
  </si>
  <si>
    <t>СОГЛАСОВАНО</t>
  </si>
  <si>
    <t>Проректор по УВР ___________Т.Л. Редько</t>
  </si>
  <si>
    <t>Начальник УМУ __________Т.А. Немчинова</t>
  </si>
  <si>
    <t xml:space="preserve">                                    начало учебного года: 01.09.2018 г.                                              окончание учебного года: 31.08.2019 г.</t>
  </si>
  <si>
    <t xml:space="preserve">       направления 09.03.03 Прикладная информатика, бакалавр</t>
  </si>
  <si>
    <t>Теоретическое обучение</t>
  </si>
</sst>
</file>

<file path=xl/styles.xml><?xml version="1.0" encoding="utf-8"?>
<styleSheet xmlns="http://schemas.openxmlformats.org/spreadsheetml/2006/main">
  <fonts count="54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"/>
      <family val="1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name val="Times New Roman"/>
      <family val="1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5"/>
      <name val="Times New Roman"/>
      <family val="1"/>
    </font>
    <font>
      <sz val="15"/>
      <name val="Times New Roman"/>
      <family val="1"/>
    </font>
    <font>
      <sz val="18"/>
      <name val="Times New Roman"/>
      <family val="1"/>
      <charset val="204"/>
    </font>
    <font>
      <sz val="14"/>
      <color indexed="9"/>
      <name val="Times New Roman"/>
      <family val="1"/>
    </font>
    <font>
      <sz val="14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8"/>
      <name val="Arial Cyr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 style="medium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376">
    <xf numFmtId="0" fontId="0" fillId="0" borderId="0" xfId="0"/>
    <xf numFmtId="0" fontId="4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/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/>
    <xf numFmtId="0" fontId="40" fillId="0" borderId="0" xfId="0" applyFont="1" applyFill="1" applyBorder="1"/>
    <xf numFmtId="0" fontId="16" fillId="0" borderId="0" xfId="0" applyFont="1" applyFill="1" applyAlignment="1">
      <alignment vertical="center" wrapText="1"/>
    </xf>
    <xf numFmtId="49" fontId="9" fillId="0" borderId="0" xfId="0" applyNumberFormat="1" applyFont="1" applyFill="1"/>
    <xf numFmtId="49" fontId="0" fillId="0" borderId="0" xfId="0" applyNumberFormat="1" applyFill="1"/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4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 textRotation="180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/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textRotation="180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vertical="center" wrapText="1"/>
    </xf>
    <xf numFmtId="49" fontId="12" fillId="0" borderId="51" xfId="0" applyNumberFormat="1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quotePrefix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47" fillId="0" borderId="0" xfId="0" applyFont="1" applyFill="1"/>
    <xf numFmtId="0" fontId="10" fillId="0" borderId="1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top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38" fillId="0" borderId="0" xfId="0" quotePrefix="1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/>
    <xf numFmtId="0" fontId="48" fillId="0" borderId="0" xfId="0" applyFont="1" applyFill="1"/>
    <xf numFmtId="0" fontId="46" fillId="0" borderId="0" xfId="0" applyFont="1" applyFill="1"/>
    <xf numFmtId="49" fontId="41" fillId="0" borderId="0" xfId="0" applyNumberFormat="1" applyFont="1" applyFill="1"/>
    <xf numFmtId="0" fontId="41" fillId="0" borderId="0" xfId="0" applyFont="1" applyFill="1"/>
    <xf numFmtId="0" fontId="41" fillId="0" borderId="0" xfId="0" applyFont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0" applyFont="1" applyAlignment="1"/>
    <xf numFmtId="0" fontId="41" fillId="0" borderId="0" xfId="0" applyFont="1" applyAlignment="1">
      <alignment horizontal="left" wrapText="1"/>
    </xf>
    <xf numFmtId="0" fontId="13" fillId="0" borderId="0" xfId="0" applyFont="1" applyFill="1" applyBorder="1"/>
    <xf numFmtId="0" fontId="0" fillId="0" borderId="0" xfId="0" applyFill="1" applyProtection="1">
      <protection locked="0"/>
    </xf>
    <xf numFmtId="0" fontId="0" fillId="0" borderId="55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6" xfId="0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46" xfId="0" applyFont="1" applyFill="1" applyBorder="1" applyAlignment="1" applyProtection="1">
      <alignment horizontal="center" vertical="center" textRotation="180"/>
      <protection locked="0"/>
    </xf>
    <xf numFmtId="49" fontId="36" fillId="0" borderId="6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60" xfId="0" applyFont="1" applyFill="1" applyBorder="1" applyAlignment="1" applyProtection="1">
      <alignment vertical="center" wrapText="1"/>
      <protection locked="0"/>
    </xf>
    <xf numFmtId="49" fontId="36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quotePrefix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Protection="1"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quotePrefix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Border="1"/>
    <xf numFmtId="49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/>
    <xf numFmtId="0" fontId="43" fillId="0" borderId="0" xfId="0" applyFont="1" applyFill="1" applyBorder="1"/>
    <xf numFmtId="0" fontId="43" fillId="0" borderId="0" xfId="0" applyFont="1" applyFill="1" applyBorder="1" applyAlignment="1"/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Protection="1">
      <protection locked="0"/>
    </xf>
    <xf numFmtId="0" fontId="46" fillId="0" borderId="0" xfId="0" applyFont="1" applyFill="1" applyProtection="1">
      <protection locked="0"/>
    </xf>
    <xf numFmtId="49" fontId="43" fillId="0" borderId="0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49" fontId="35" fillId="0" borderId="0" xfId="0" applyNumberFormat="1" applyFont="1" applyFill="1"/>
    <xf numFmtId="0" fontId="15" fillId="0" borderId="0" xfId="0" applyFont="1" applyFill="1" applyBorder="1"/>
    <xf numFmtId="0" fontId="15" fillId="0" borderId="0" xfId="0" applyFont="1" applyFill="1"/>
    <xf numFmtId="0" fontId="35" fillId="0" borderId="0" xfId="0" quotePrefix="1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35" fillId="0" borderId="0" xfId="0" applyNumberFormat="1" applyFont="1" applyFill="1" applyBorder="1"/>
    <xf numFmtId="0" fontId="46" fillId="29" borderId="0" xfId="0" applyFont="1" applyFill="1" applyBorder="1" applyProtection="1">
      <protection locked="0"/>
    </xf>
    <xf numFmtId="0" fontId="46" fillId="29" borderId="59" xfId="0" applyFont="1" applyFill="1" applyBorder="1" applyProtection="1">
      <protection locked="0"/>
    </xf>
    <xf numFmtId="0" fontId="51" fillId="0" borderId="57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1" fillId="0" borderId="58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vertical="center"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center"/>
    </xf>
    <xf numFmtId="0" fontId="51" fillId="30" borderId="58" xfId="0" applyFont="1" applyFill="1" applyBorder="1" applyAlignment="1" applyProtection="1">
      <alignment horizontal="center" vertical="center"/>
      <protection locked="0"/>
    </xf>
    <xf numFmtId="0" fontId="51" fillId="30" borderId="10" xfId="0" applyFont="1" applyFill="1" applyBorder="1" applyAlignment="1" applyProtection="1">
      <alignment horizontal="center" vertical="center"/>
      <protection locked="0"/>
    </xf>
    <xf numFmtId="0" fontId="51" fillId="3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72" xfId="0" applyFont="1" applyFill="1" applyBorder="1" applyAlignment="1" applyProtection="1">
      <alignment horizontal="center" vertical="center"/>
      <protection locked="0"/>
    </xf>
    <xf numFmtId="0" fontId="52" fillId="0" borderId="67" xfId="0" applyFont="1" applyFill="1" applyBorder="1" applyAlignment="1" applyProtection="1">
      <alignment horizontal="center" vertical="center"/>
      <protection locked="0"/>
    </xf>
    <xf numFmtId="0" fontId="52" fillId="0" borderId="6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51" fillId="28" borderId="11" xfId="0" applyFont="1" applyFill="1" applyBorder="1" applyAlignment="1" applyProtection="1">
      <alignment horizontal="center" vertical="center"/>
      <protection locked="0"/>
    </xf>
    <xf numFmtId="0" fontId="15" fillId="29" borderId="11" xfId="0" applyFont="1" applyFill="1" applyBorder="1" applyProtection="1">
      <protection locked="0"/>
    </xf>
    <xf numFmtId="0" fontId="15" fillId="0" borderId="11" xfId="0" applyFont="1" applyFill="1" applyBorder="1" applyProtection="1">
      <protection locked="0"/>
    </xf>
    <xf numFmtId="49" fontId="51" fillId="28" borderId="11" xfId="0" applyNumberFormat="1" applyFont="1" applyFill="1" applyBorder="1" applyAlignment="1" applyProtection="1">
      <alignment vertical="top"/>
      <protection locked="0"/>
    </xf>
    <xf numFmtId="0" fontId="51" fillId="30" borderId="15" xfId="0" applyFont="1" applyFill="1" applyBorder="1" applyAlignment="1" applyProtection="1">
      <alignment horizontal="center" vertical="center"/>
      <protection locked="0"/>
    </xf>
    <xf numFmtId="49" fontId="52" fillId="28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64" xfId="0" applyFont="1" applyFill="1" applyBorder="1"/>
    <xf numFmtId="0" fontId="12" fillId="0" borderId="0" xfId="0" applyFont="1"/>
    <xf numFmtId="0" fontId="51" fillId="0" borderId="0" xfId="0" applyFont="1" applyAlignment="1">
      <alignment horizontal="left" indent="15"/>
    </xf>
    <xf numFmtId="0" fontId="53" fillId="0" borderId="0" xfId="0" applyFont="1"/>
    <xf numFmtId="0" fontId="43" fillId="0" borderId="0" xfId="0" applyFont="1" applyFill="1" applyAlignment="1">
      <alignment vertical="center" wrapText="1"/>
    </xf>
    <xf numFmtId="49" fontId="0" fillId="0" borderId="0" xfId="0" applyNumberFormat="1" applyFill="1" applyAlignment="1" applyProtection="1"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0" fontId="43" fillId="0" borderId="0" xfId="0" applyFont="1" applyAlignment="1"/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75" xfId="0" applyFont="1" applyFill="1" applyBorder="1" applyAlignment="1">
      <alignment horizontal="center" textRotation="90" wrapText="1" readingOrder="1"/>
    </xf>
    <xf numFmtId="0" fontId="15" fillId="0" borderId="44" xfId="0" applyFont="1" applyFill="1" applyBorder="1" applyAlignment="1">
      <alignment horizontal="center" textRotation="90" wrapText="1" readingOrder="1"/>
    </xf>
    <xf numFmtId="49" fontId="2" fillId="25" borderId="37" xfId="0" applyNumberFormat="1" applyFont="1" applyFill="1" applyBorder="1" applyAlignment="1">
      <alignment horizontal="center" vertical="center"/>
    </xf>
    <xf numFmtId="49" fontId="2" fillId="25" borderId="66" xfId="0" applyNumberFormat="1" applyFont="1" applyFill="1" applyBorder="1" applyAlignment="1">
      <alignment horizontal="center" vertical="center"/>
    </xf>
    <xf numFmtId="49" fontId="2" fillId="25" borderId="57" xfId="0" applyNumberFormat="1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49" fontId="2" fillId="26" borderId="39" xfId="0" applyNumberFormat="1" applyFont="1" applyFill="1" applyBorder="1" applyAlignment="1">
      <alignment horizontal="center" vertical="center"/>
    </xf>
    <xf numFmtId="49" fontId="2" fillId="26" borderId="59" xfId="0" applyNumberFormat="1" applyFont="1" applyFill="1" applyBorder="1" applyAlignment="1">
      <alignment horizontal="center" vertical="center"/>
    </xf>
    <xf numFmtId="49" fontId="2" fillId="26" borderId="73" xfId="0" applyNumberFormat="1" applyFont="1" applyFill="1" applyBorder="1" applyAlignment="1">
      <alignment horizontal="center" vertical="center"/>
    </xf>
    <xf numFmtId="49" fontId="2" fillId="24" borderId="38" xfId="0" applyNumberFormat="1" applyFont="1" applyFill="1" applyBorder="1" applyAlignment="1">
      <alignment horizontal="center" vertical="center"/>
    </xf>
    <xf numFmtId="49" fontId="2" fillId="24" borderId="62" xfId="0" applyNumberFormat="1" applyFont="1" applyFill="1" applyBorder="1" applyAlignment="1">
      <alignment horizontal="center" vertical="center"/>
    </xf>
    <xf numFmtId="49" fontId="2" fillId="24" borderId="54" xfId="0" applyNumberFormat="1" applyFont="1" applyFill="1" applyBorder="1" applyAlignment="1">
      <alignment horizontal="center" vertical="center"/>
    </xf>
    <xf numFmtId="49" fontId="2" fillId="27" borderId="37" xfId="0" applyNumberFormat="1" applyFont="1" applyFill="1" applyBorder="1" applyAlignment="1">
      <alignment horizontal="center" vertical="center"/>
    </xf>
    <xf numFmtId="49" fontId="2" fillId="27" borderId="66" xfId="0" applyNumberFormat="1" applyFont="1" applyFill="1" applyBorder="1" applyAlignment="1">
      <alignment horizontal="center" vertical="center"/>
    </xf>
    <xf numFmtId="49" fontId="2" fillId="27" borderId="57" xfId="0" applyNumberFormat="1" applyFont="1" applyFill="1" applyBorder="1" applyAlignment="1">
      <alignment horizontal="center" vertical="center"/>
    </xf>
    <xf numFmtId="49" fontId="2" fillId="26" borderId="37" xfId="0" applyNumberFormat="1" applyFont="1" applyFill="1" applyBorder="1" applyAlignment="1">
      <alignment horizontal="center" vertical="center"/>
    </xf>
    <xf numFmtId="49" fontId="2" fillId="26" borderId="66" xfId="0" applyNumberFormat="1" applyFont="1" applyFill="1" applyBorder="1" applyAlignment="1">
      <alignment horizontal="center" vertical="center"/>
    </xf>
    <xf numFmtId="49" fontId="2" fillId="26" borderId="57" xfId="0" applyNumberFormat="1" applyFont="1" applyFill="1" applyBorder="1" applyAlignment="1">
      <alignment horizontal="center" vertical="center"/>
    </xf>
    <xf numFmtId="49" fontId="2" fillId="27" borderId="39" xfId="0" applyNumberFormat="1" applyFont="1" applyFill="1" applyBorder="1" applyAlignment="1">
      <alignment horizontal="center" vertical="center"/>
    </xf>
    <xf numFmtId="49" fontId="2" fillId="27" borderId="59" xfId="0" applyNumberFormat="1" applyFont="1" applyFill="1" applyBorder="1" applyAlignment="1">
      <alignment horizontal="center" vertical="center"/>
    </xf>
    <xf numFmtId="49" fontId="2" fillId="27" borderId="73" xfId="0" applyNumberFormat="1" applyFont="1" applyFill="1" applyBorder="1" applyAlignment="1">
      <alignment horizontal="center" vertical="center"/>
    </xf>
    <xf numFmtId="49" fontId="2" fillId="27" borderId="20" xfId="0" applyNumberFormat="1" applyFont="1" applyFill="1" applyBorder="1" applyAlignment="1">
      <alignment horizontal="center" vertical="center"/>
    </xf>
    <xf numFmtId="49" fontId="2" fillId="27" borderId="33" xfId="0" applyNumberFormat="1" applyFont="1" applyFill="1" applyBorder="1" applyAlignment="1">
      <alignment horizontal="center" vertical="center"/>
    </xf>
    <xf numFmtId="49" fontId="2" fillId="27" borderId="21" xfId="0" applyNumberFormat="1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49" fontId="2" fillId="24" borderId="35" xfId="0" applyNumberFormat="1" applyFont="1" applyFill="1" applyBorder="1" applyAlignment="1">
      <alignment horizontal="center" vertical="center"/>
    </xf>
    <xf numFmtId="49" fontId="2" fillId="24" borderId="65" xfId="0" applyNumberFormat="1" applyFont="1" applyFill="1" applyBorder="1" applyAlignment="1">
      <alignment horizontal="center" vertical="center"/>
    </xf>
    <xf numFmtId="49" fontId="2" fillId="24" borderId="69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70" xfId="0" applyFont="1" applyFill="1" applyBorder="1" applyAlignment="1">
      <alignment horizontal="center" vertical="center" textRotation="90"/>
    </xf>
    <xf numFmtId="0" fontId="15" fillId="0" borderId="72" xfId="0" applyFont="1" applyFill="1" applyBorder="1" applyAlignment="1">
      <alignment horizontal="center" textRotation="90" wrapText="1" readingOrder="1"/>
    </xf>
    <xf numFmtId="0" fontId="15" fillId="0" borderId="48" xfId="0" applyFont="1" applyFill="1" applyBorder="1" applyAlignment="1">
      <alignment horizontal="center" textRotation="90" wrapText="1" readingOrder="1"/>
    </xf>
    <xf numFmtId="0" fontId="15" fillId="0" borderId="67" xfId="0" applyFont="1" applyFill="1" applyBorder="1" applyAlignment="1">
      <alignment horizontal="center" textRotation="90" wrapText="1" readingOrder="1"/>
    </xf>
    <xf numFmtId="0" fontId="15" fillId="0" borderId="22" xfId="0" applyFont="1" applyFill="1" applyBorder="1" applyAlignment="1">
      <alignment horizontal="center" textRotation="90" wrapText="1" readingOrder="1"/>
    </xf>
    <xf numFmtId="49" fontId="44" fillId="0" borderId="80" xfId="0" applyNumberFormat="1" applyFont="1" applyFill="1" applyBorder="1" applyAlignment="1">
      <alignment horizontal="center" vertical="center" wrapText="1"/>
    </xf>
    <xf numFmtId="49" fontId="44" fillId="0" borderId="46" xfId="0" applyNumberFormat="1" applyFont="1" applyFill="1" applyBorder="1" applyAlignment="1">
      <alignment horizontal="center" vertical="center" wrapText="1"/>
    </xf>
    <xf numFmtId="0" fontId="43" fillId="0" borderId="84" xfId="0" applyFont="1" applyFill="1" applyBorder="1" applyAlignment="1">
      <alignment horizontal="center" vertical="center" textRotation="90"/>
    </xf>
    <xf numFmtId="0" fontId="43" fillId="0" borderId="47" xfId="0" applyFont="1" applyFill="1" applyBorder="1" applyAlignment="1">
      <alignment horizontal="center" vertical="center" textRotation="90"/>
    </xf>
    <xf numFmtId="0" fontId="43" fillId="0" borderId="25" xfId="0" applyFont="1" applyFill="1" applyBorder="1" applyAlignment="1">
      <alignment horizontal="center" vertical="center" textRotation="90"/>
    </xf>
    <xf numFmtId="0" fontId="12" fillId="0" borderId="77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49" fontId="12" fillId="0" borderId="80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77" xfId="0" applyNumberFormat="1" applyFont="1" applyFill="1" applyBorder="1" applyAlignment="1">
      <alignment horizontal="left" vertical="center" wrapText="1"/>
    </xf>
    <xf numFmtId="49" fontId="12" fillId="0" borderId="50" xfId="0" applyNumberFormat="1" applyFont="1" applyFill="1" applyBorder="1" applyAlignment="1">
      <alignment horizontal="left" vertical="center" wrapText="1"/>
    </xf>
    <xf numFmtId="49" fontId="12" fillId="0" borderId="79" xfId="0" applyNumberFormat="1" applyFont="1" applyFill="1" applyBorder="1" applyAlignment="1">
      <alignment horizontal="left" vertical="center" wrapText="1"/>
    </xf>
    <xf numFmtId="49" fontId="12" fillId="0" borderId="51" xfId="0" applyNumberFormat="1" applyFont="1" applyFill="1" applyBorder="1" applyAlignment="1">
      <alignment horizontal="left" vertical="center" wrapText="1"/>
    </xf>
    <xf numFmtId="49" fontId="2" fillId="26" borderId="38" xfId="0" applyNumberFormat="1" applyFont="1" applyFill="1" applyBorder="1" applyAlignment="1">
      <alignment horizontal="center" vertical="center"/>
    </xf>
    <xf numFmtId="49" fontId="2" fillId="26" borderId="62" xfId="0" applyNumberFormat="1" applyFont="1" applyFill="1" applyBorder="1" applyAlignment="1">
      <alignment horizontal="center" vertical="center"/>
    </xf>
    <xf numFmtId="49" fontId="2" fillId="26" borderId="54" xfId="0" applyNumberFormat="1" applyFont="1" applyFill="1" applyBorder="1" applyAlignment="1">
      <alignment horizontal="center" vertical="center"/>
    </xf>
    <xf numFmtId="49" fontId="12" fillId="0" borderId="71" xfId="0" applyNumberFormat="1" applyFont="1" applyFill="1" applyBorder="1" applyAlignment="1">
      <alignment horizontal="left" vertical="center" wrapText="1"/>
    </xf>
    <xf numFmtId="49" fontId="12" fillId="0" borderId="49" xfId="0" applyNumberFormat="1" applyFont="1" applyFill="1" applyBorder="1" applyAlignment="1">
      <alignment horizontal="left" vertical="center" wrapText="1"/>
    </xf>
    <xf numFmtId="49" fontId="12" fillId="0" borderId="60" xfId="0" applyNumberFormat="1" applyFont="1" applyFill="1" applyBorder="1" applyAlignment="1">
      <alignment horizontal="left" vertical="center" wrapText="1"/>
    </xf>
    <xf numFmtId="49" fontId="12" fillId="0" borderId="78" xfId="0" applyNumberFormat="1" applyFont="1" applyFill="1" applyBorder="1" applyAlignment="1">
      <alignment horizontal="left" vertical="center" wrapText="1"/>
    </xf>
    <xf numFmtId="49" fontId="12" fillId="0" borderId="72" xfId="0" applyNumberFormat="1" applyFont="1" applyFill="1" applyBorder="1" applyAlignment="1">
      <alignment horizontal="center" vertical="center" textRotation="90" wrapText="1"/>
    </xf>
    <xf numFmtId="49" fontId="12" fillId="0" borderId="48" xfId="0" applyNumberFormat="1" applyFont="1" applyFill="1" applyBorder="1" applyAlignment="1">
      <alignment horizontal="center" vertical="center" textRotation="90" wrapText="1"/>
    </xf>
    <xf numFmtId="49" fontId="12" fillId="0" borderId="13" xfId="0" applyNumberFormat="1" applyFont="1" applyFill="1" applyBorder="1" applyAlignment="1">
      <alignment horizontal="center" vertical="center" textRotation="90" wrapText="1"/>
    </xf>
    <xf numFmtId="0" fontId="49" fillId="0" borderId="0" xfId="0" applyFont="1" applyFill="1" applyAlignment="1">
      <alignment horizontal="left"/>
    </xf>
    <xf numFmtId="49" fontId="2" fillId="27" borderId="52" xfId="0" applyNumberFormat="1" applyFont="1" applyFill="1" applyBorder="1" applyAlignment="1">
      <alignment horizontal="center" vertical="center"/>
    </xf>
    <xf numFmtId="49" fontId="2" fillId="27" borderId="74" xfId="0" applyNumberFormat="1" applyFont="1" applyFill="1" applyBorder="1" applyAlignment="1">
      <alignment horizontal="center" vertical="center"/>
    </xf>
    <xf numFmtId="49" fontId="2" fillId="27" borderId="58" xfId="0" applyNumberFormat="1" applyFont="1" applyFill="1" applyBorder="1" applyAlignment="1">
      <alignment horizontal="center" vertical="center"/>
    </xf>
    <xf numFmtId="49" fontId="2" fillId="25" borderId="71" xfId="0" applyNumberFormat="1" applyFont="1" applyFill="1" applyBorder="1" applyAlignment="1">
      <alignment horizontal="center" vertical="center"/>
    </xf>
    <xf numFmtId="49" fontId="2" fillId="25" borderId="68" xfId="0" applyNumberFormat="1" applyFont="1" applyFill="1" applyBorder="1" applyAlignment="1">
      <alignment horizontal="center" vertical="center"/>
    </xf>
    <xf numFmtId="49" fontId="2" fillId="25" borderId="61" xfId="0" applyNumberFormat="1" applyFont="1" applyFill="1" applyBorder="1" applyAlignment="1">
      <alignment horizontal="center" vertical="center"/>
    </xf>
    <xf numFmtId="49" fontId="2" fillId="25" borderId="38" xfId="0" applyNumberFormat="1" applyFont="1" applyFill="1" applyBorder="1" applyAlignment="1">
      <alignment horizontal="center" vertical="center"/>
    </xf>
    <xf numFmtId="49" fontId="2" fillId="25" borderId="62" xfId="0" applyNumberFormat="1" applyFont="1" applyFill="1" applyBorder="1" applyAlignment="1">
      <alignment horizontal="center" vertical="center"/>
    </xf>
    <xf numFmtId="49" fontId="2" fillId="25" borderId="54" xfId="0" applyNumberFormat="1" applyFont="1" applyFill="1" applyBorder="1" applyAlignment="1">
      <alignment horizontal="center" vertical="center"/>
    </xf>
    <xf numFmtId="49" fontId="51" fillId="28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22" xfId="0" applyNumberFormat="1" applyFont="1" applyFill="1" applyBorder="1" applyAlignment="1" applyProtection="1">
      <alignment horizontal="center" vertical="center"/>
      <protection locked="0"/>
    </xf>
    <xf numFmtId="49" fontId="51" fillId="28" borderId="17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34" fillId="0" borderId="56" xfId="0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textRotation="90"/>
      <protection locked="0"/>
    </xf>
    <xf numFmtId="0" fontId="3" fillId="0" borderId="70" xfId="0" applyFont="1" applyFill="1" applyBorder="1" applyAlignment="1" applyProtection="1">
      <alignment horizontal="center" vertical="center" textRotation="90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1" fillId="28" borderId="22" xfId="0" applyFont="1" applyFill="1" applyBorder="1" applyAlignment="1" applyProtection="1">
      <alignment horizontal="center" vertical="center"/>
      <protection locked="0"/>
    </xf>
    <xf numFmtId="0" fontId="51" fillId="28" borderId="17" xfId="0" applyFont="1" applyFill="1" applyBorder="1" applyAlignment="1" applyProtection="1">
      <alignment horizontal="center" vertical="center"/>
      <protection locked="0"/>
    </xf>
    <xf numFmtId="49" fontId="50" fillId="28" borderId="76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35" fillId="28" borderId="72" xfId="0" applyFont="1" applyFill="1" applyBorder="1" applyAlignment="1" applyProtection="1">
      <alignment horizontal="center" vertical="center" wrapText="1"/>
      <protection locked="0"/>
    </xf>
    <xf numFmtId="0" fontId="0" fillId="28" borderId="48" xfId="0" applyFill="1" applyBorder="1" applyAlignment="1">
      <alignment horizontal="center" vertical="center" wrapText="1"/>
    </xf>
    <xf numFmtId="49" fontId="52" fillId="28" borderId="10" xfId="0" applyNumberFormat="1" applyFont="1" applyFill="1" applyBorder="1" applyAlignment="1" applyProtection="1">
      <alignment horizontal="center" vertical="center"/>
      <protection locked="0"/>
    </xf>
    <xf numFmtId="49" fontId="52" fillId="28" borderId="22" xfId="0" applyNumberFormat="1" applyFont="1" applyFill="1" applyBorder="1" applyAlignment="1" applyProtection="1">
      <alignment horizontal="center" vertical="center"/>
      <protection locked="0"/>
    </xf>
    <xf numFmtId="49" fontId="52" fillId="28" borderId="17" xfId="0" applyNumberFormat="1" applyFont="1" applyFill="1" applyBorder="1" applyAlignment="1" applyProtection="1">
      <alignment horizontal="center" vertical="center"/>
      <protection locked="0"/>
    </xf>
    <xf numFmtId="0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left" vertical="center" wrapText="1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Alignment="1">
      <alignment horizontal="center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0" fontId="35" fillId="0" borderId="0" xfId="0" applyFont="1" applyFill="1" applyAlignment="1">
      <alignment horizontal="center"/>
    </xf>
    <xf numFmtId="49" fontId="3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31</xdr:row>
      <xdr:rowOff>555625</xdr:rowOff>
    </xdr:from>
    <xdr:to>
      <xdr:col>6</xdr:col>
      <xdr:colOff>206374</xdr:colOff>
      <xdr:row>34</xdr:row>
      <xdr:rowOff>63500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8207375"/>
          <a:ext cx="3635374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31750</xdr:colOff>
      <xdr:row>0</xdr:row>
      <xdr:rowOff>15875</xdr:rowOff>
    </xdr:from>
    <xdr:to>
      <xdr:col>14</xdr:col>
      <xdr:colOff>0</xdr:colOff>
      <xdr:row>8</xdr:row>
      <xdr:rowOff>63500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4250" y="15875"/>
          <a:ext cx="23812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4"/>
  <sheetViews>
    <sheetView topLeftCell="A15" zoomScale="60" zoomScaleNormal="60" zoomScaleSheetLayoutView="67" workbookViewId="0">
      <selection sqref="A1:BI48"/>
    </sheetView>
  </sheetViews>
  <sheetFormatPr defaultRowHeight="12.75"/>
  <cols>
    <col min="1" max="1" width="6.5703125" style="45" customWidth="1"/>
    <col min="2" max="2" width="41.140625" style="45" customWidth="1"/>
    <col min="3" max="3" width="10.42578125" style="25" customWidth="1"/>
    <col min="4" max="4" width="14.42578125" style="57" customWidth="1"/>
    <col min="5" max="56" width="3.7109375" style="25" customWidth="1"/>
    <col min="57" max="57" width="6.42578125" style="25" customWidth="1"/>
    <col min="58" max="58" width="6.5703125" style="25" customWidth="1"/>
    <col min="59" max="60" width="6.42578125" style="25" customWidth="1"/>
    <col min="61" max="61" width="4.42578125" style="25" customWidth="1"/>
    <col min="62" max="62" width="0.28515625" style="25" hidden="1" customWidth="1"/>
    <col min="63" max="16384" width="9.140625" style="25"/>
  </cols>
  <sheetData>
    <row r="1" spans="1:63" s="160" customFormat="1" ht="26.25">
      <c r="A1" s="319" t="s">
        <v>104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</row>
    <row r="2" spans="1:63" s="160" customFormat="1" ht="26.25">
      <c r="A2" s="319" t="s">
        <v>102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</row>
    <row r="3" spans="1:63" s="162" customFormat="1" ht="21.75" customHeight="1">
      <c r="A3" s="161"/>
      <c r="B3" s="161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164"/>
      <c r="P3" s="164"/>
      <c r="Q3" s="164"/>
      <c r="R3" s="164"/>
      <c r="S3" s="164"/>
      <c r="AU3" s="163"/>
      <c r="AV3" s="163" t="s">
        <v>98</v>
      </c>
      <c r="AW3" s="163"/>
    </row>
    <row r="4" spans="1:63" s="162" customFormat="1" ht="41.25" customHeight="1">
      <c r="A4" s="161"/>
      <c r="B4" s="161"/>
      <c r="D4" s="165"/>
      <c r="E4" s="163"/>
      <c r="F4" s="163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AU4" s="165"/>
      <c r="AV4" s="165" t="s">
        <v>99</v>
      </c>
      <c r="AW4" s="165"/>
    </row>
    <row r="5" spans="1:63" s="162" customFormat="1" ht="23.25">
      <c r="A5" s="161"/>
      <c r="B5" s="161"/>
      <c r="D5" s="165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AU5" s="165"/>
      <c r="AV5" s="165" t="s">
        <v>100</v>
      </c>
      <c r="AW5" s="165"/>
    </row>
    <row r="6" spans="1:63" s="162" customFormat="1" ht="41.25" customHeight="1">
      <c r="A6" s="161"/>
      <c r="B6" s="161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AU6" s="165"/>
      <c r="AV6" s="165" t="s">
        <v>101</v>
      </c>
      <c r="AW6" s="165"/>
    </row>
    <row r="7" spans="1:63" s="159" customFormat="1" ht="23.25">
      <c r="A7" s="158"/>
      <c r="B7" s="158"/>
    </row>
    <row r="8" spans="1:63" ht="44.25" customHeight="1">
      <c r="A8" s="278" t="s">
        <v>27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"/>
      <c r="BK8" s="27"/>
    </row>
    <row r="9" spans="1:63" ht="10.5" customHeight="1" thickBot="1">
      <c r="A9" s="28"/>
      <c r="B9" s="28"/>
      <c r="C9" s="29"/>
      <c r="D9" s="5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26"/>
      <c r="BC9" s="26"/>
      <c r="BD9" s="26"/>
      <c r="BE9" s="26"/>
      <c r="BF9" s="26"/>
      <c r="BG9" s="26"/>
      <c r="BH9" s="26"/>
      <c r="BI9" s="26"/>
    </row>
    <row r="10" spans="1:63" ht="39" customHeight="1">
      <c r="A10" s="279" t="s">
        <v>26</v>
      </c>
      <c r="B10" s="280"/>
      <c r="C10" s="285" t="s">
        <v>0</v>
      </c>
      <c r="D10" s="294" t="s">
        <v>28</v>
      </c>
      <c r="E10" s="274" t="s">
        <v>15</v>
      </c>
      <c r="F10" s="274"/>
      <c r="G10" s="274"/>
      <c r="H10" s="274"/>
      <c r="I10" s="274"/>
      <c r="J10" s="253" t="s">
        <v>4</v>
      </c>
      <c r="K10" s="254"/>
      <c r="L10" s="254"/>
      <c r="M10" s="255"/>
      <c r="N10" s="253" t="s">
        <v>5</v>
      </c>
      <c r="O10" s="254"/>
      <c r="P10" s="254"/>
      <c r="Q10" s="255"/>
      <c r="R10" s="253" t="s">
        <v>6</v>
      </c>
      <c r="S10" s="254"/>
      <c r="T10" s="254"/>
      <c r="U10" s="254"/>
      <c r="V10" s="255"/>
      <c r="W10" s="253" t="s">
        <v>7</v>
      </c>
      <c r="X10" s="254"/>
      <c r="Y10" s="254"/>
      <c r="Z10" s="255"/>
      <c r="AA10" s="274" t="s">
        <v>13</v>
      </c>
      <c r="AB10" s="274"/>
      <c r="AC10" s="274"/>
      <c r="AD10" s="274"/>
      <c r="AE10" s="253" t="s">
        <v>8</v>
      </c>
      <c r="AF10" s="254"/>
      <c r="AG10" s="254"/>
      <c r="AH10" s="254"/>
      <c r="AI10" s="255"/>
      <c r="AJ10" s="253" t="s">
        <v>9</v>
      </c>
      <c r="AK10" s="254"/>
      <c r="AL10" s="254"/>
      <c r="AM10" s="255"/>
      <c r="AN10" s="253" t="s">
        <v>14</v>
      </c>
      <c r="AO10" s="254"/>
      <c r="AP10" s="254"/>
      <c r="AQ10" s="255"/>
      <c r="AR10" s="253" t="s">
        <v>10</v>
      </c>
      <c r="AS10" s="254"/>
      <c r="AT10" s="254"/>
      <c r="AU10" s="254"/>
      <c r="AV10" s="255"/>
      <c r="AW10" s="253" t="s">
        <v>11</v>
      </c>
      <c r="AX10" s="254"/>
      <c r="AY10" s="254"/>
      <c r="AZ10" s="255"/>
      <c r="BA10" s="253" t="s">
        <v>12</v>
      </c>
      <c r="BB10" s="254"/>
      <c r="BC10" s="254"/>
      <c r="BD10" s="254"/>
      <c r="BE10" s="288" t="s">
        <v>89</v>
      </c>
      <c r="BF10" s="290" t="s">
        <v>90</v>
      </c>
      <c r="BG10" s="290" t="s">
        <v>91</v>
      </c>
      <c r="BH10" s="290" t="s">
        <v>25</v>
      </c>
      <c r="BI10" s="248" t="s">
        <v>17</v>
      </c>
      <c r="BJ10" s="32"/>
      <c r="BK10" s="32"/>
    </row>
    <row r="11" spans="1:63" ht="31.5" customHeight="1">
      <c r="A11" s="281"/>
      <c r="B11" s="282"/>
      <c r="C11" s="286"/>
      <c r="D11" s="295"/>
      <c r="E11" s="33">
        <v>28</v>
      </c>
      <c r="F11" s="33">
        <v>4</v>
      </c>
      <c r="G11" s="33">
        <v>11</v>
      </c>
      <c r="H11" s="33">
        <v>18</v>
      </c>
      <c r="I11" s="33">
        <v>25</v>
      </c>
      <c r="J11" s="33">
        <v>2</v>
      </c>
      <c r="K11" s="33">
        <v>9</v>
      </c>
      <c r="L11" s="33">
        <v>16</v>
      </c>
      <c r="M11" s="33">
        <v>23</v>
      </c>
      <c r="N11" s="33">
        <v>30</v>
      </c>
      <c r="O11" s="33">
        <v>6</v>
      </c>
      <c r="P11" s="33">
        <v>13</v>
      </c>
      <c r="Q11" s="33">
        <v>20</v>
      </c>
      <c r="R11" s="33">
        <v>27</v>
      </c>
      <c r="S11" s="33">
        <v>4</v>
      </c>
      <c r="T11" s="33">
        <v>11</v>
      </c>
      <c r="U11" s="33">
        <v>18</v>
      </c>
      <c r="V11" s="33">
        <v>25</v>
      </c>
      <c r="W11" s="33">
        <v>1</v>
      </c>
      <c r="X11" s="33">
        <v>8</v>
      </c>
      <c r="Y11" s="33">
        <v>15</v>
      </c>
      <c r="Z11" s="33">
        <v>22</v>
      </c>
      <c r="AA11" s="33">
        <v>29</v>
      </c>
      <c r="AB11" s="33">
        <v>5</v>
      </c>
      <c r="AC11" s="33">
        <v>12</v>
      </c>
      <c r="AD11" s="33">
        <v>19</v>
      </c>
      <c r="AE11" s="33">
        <v>26</v>
      </c>
      <c r="AF11" s="33">
        <v>5</v>
      </c>
      <c r="AG11" s="33">
        <v>12</v>
      </c>
      <c r="AH11" s="33">
        <v>19</v>
      </c>
      <c r="AI11" s="33">
        <v>26</v>
      </c>
      <c r="AJ11" s="33">
        <v>2</v>
      </c>
      <c r="AK11" s="33">
        <v>9</v>
      </c>
      <c r="AL11" s="33">
        <v>16</v>
      </c>
      <c r="AM11" s="33">
        <v>23</v>
      </c>
      <c r="AN11" s="33">
        <v>30</v>
      </c>
      <c r="AO11" s="33">
        <v>7</v>
      </c>
      <c r="AP11" s="33">
        <v>14</v>
      </c>
      <c r="AQ11" s="33">
        <v>21</v>
      </c>
      <c r="AR11" s="33">
        <v>28</v>
      </c>
      <c r="AS11" s="33">
        <v>4</v>
      </c>
      <c r="AT11" s="33">
        <v>11</v>
      </c>
      <c r="AU11" s="33">
        <v>18</v>
      </c>
      <c r="AV11" s="33">
        <v>25</v>
      </c>
      <c r="AW11" s="33">
        <v>2</v>
      </c>
      <c r="AX11" s="33">
        <v>9</v>
      </c>
      <c r="AY11" s="33">
        <v>16</v>
      </c>
      <c r="AZ11" s="33">
        <v>23</v>
      </c>
      <c r="BA11" s="33">
        <v>30</v>
      </c>
      <c r="BB11" s="33">
        <v>6</v>
      </c>
      <c r="BC11" s="33">
        <v>13</v>
      </c>
      <c r="BD11" s="114">
        <v>20</v>
      </c>
      <c r="BE11" s="289"/>
      <c r="BF11" s="291"/>
      <c r="BG11" s="291"/>
      <c r="BH11" s="291"/>
      <c r="BI11" s="249"/>
      <c r="BJ11" s="32"/>
      <c r="BK11" s="32"/>
    </row>
    <row r="12" spans="1:63" ht="28.5" customHeight="1" thickBot="1">
      <c r="A12" s="283"/>
      <c r="B12" s="284"/>
      <c r="C12" s="287"/>
      <c r="D12" s="296"/>
      <c r="E12" s="48">
        <v>3</v>
      </c>
      <c r="F12" s="34">
        <v>10</v>
      </c>
      <c r="G12" s="34">
        <v>17</v>
      </c>
      <c r="H12" s="34">
        <v>24</v>
      </c>
      <c r="I12" s="34">
        <v>1</v>
      </c>
      <c r="J12" s="34">
        <v>8</v>
      </c>
      <c r="K12" s="34">
        <v>15</v>
      </c>
      <c r="L12" s="34">
        <v>22</v>
      </c>
      <c r="M12" s="34">
        <v>29</v>
      </c>
      <c r="N12" s="34">
        <v>5</v>
      </c>
      <c r="O12" s="34">
        <v>12</v>
      </c>
      <c r="P12" s="34">
        <v>19</v>
      </c>
      <c r="Q12" s="34">
        <v>26</v>
      </c>
      <c r="R12" s="34">
        <v>3</v>
      </c>
      <c r="S12" s="34">
        <v>10</v>
      </c>
      <c r="T12" s="34">
        <v>17</v>
      </c>
      <c r="U12" s="34">
        <v>24</v>
      </c>
      <c r="V12" s="34">
        <v>31</v>
      </c>
      <c r="W12" s="34">
        <v>7</v>
      </c>
      <c r="X12" s="34">
        <v>14</v>
      </c>
      <c r="Y12" s="34">
        <v>21</v>
      </c>
      <c r="Z12" s="34">
        <v>28</v>
      </c>
      <c r="AA12" s="34">
        <v>4</v>
      </c>
      <c r="AB12" s="34">
        <v>11</v>
      </c>
      <c r="AC12" s="34">
        <v>18</v>
      </c>
      <c r="AD12" s="34">
        <v>25</v>
      </c>
      <c r="AE12" s="34">
        <v>4</v>
      </c>
      <c r="AF12" s="34">
        <v>11</v>
      </c>
      <c r="AG12" s="34">
        <v>18</v>
      </c>
      <c r="AH12" s="34">
        <v>25</v>
      </c>
      <c r="AI12" s="34">
        <v>1</v>
      </c>
      <c r="AJ12" s="34">
        <v>8</v>
      </c>
      <c r="AK12" s="34">
        <v>15</v>
      </c>
      <c r="AL12" s="34">
        <v>22</v>
      </c>
      <c r="AM12" s="34">
        <v>29</v>
      </c>
      <c r="AN12" s="34">
        <v>6</v>
      </c>
      <c r="AO12" s="34">
        <v>13</v>
      </c>
      <c r="AP12" s="34">
        <v>20</v>
      </c>
      <c r="AQ12" s="34">
        <v>27</v>
      </c>
      <c r="AR12" s="34">
        <v>3</v>
      </c>
      <c r="AS12" s="34">
        <v>10</v>
      </c>
      <c r="AT12" s="34">
        <v>17</v>
      </c>
      <c r="AU12" s="34">
        <v>24</v>
      </c>
      <c r="AV12" s="34">
        <v>1</v>
      </c>
      <c r="AW12" s="34">
        <v>8</v>
      </c>
      <c r="AX12" s="34">
        <v>15</v>
      </c>
      <c r="AY12" s="2">
        <v>22</v>
      </c>
      <c r="AZ12" s="2">
        <v>29</v>
      </c>
      <c r="BA12" s="2">
        <v>5</v>
      </c>
      <c r="BB12" s="34">
        <v>12</v>
      </c>
      <c r="BC12" s="34">
        <v>19</v>
      </c>
      <c r="BD12" s="115">
        <v>26</v>
      </c>
      <c r="BE12" s="289"/>
      <c r="BF12" s="291"/>
      <c r="BG12" s="291"/>
      <c r="BH12" s="291"/>
      <c r="BI12" s="249"/>
      <c r="BJ12" s="32"/>
      <c r="BK12" s="32"/>
    </row>
    <row r="13" spans="1:63" s="57" customFormat="1" ht="33.75" customHeight="1" thickBot="1">
      <c r="A13" s="292" t="s">
        <v>16</v>
      </c>
      <c r="B13" s="293"/>
      <c r="C13" s="99"/>
      <c r="D13" s="73"/>
      <c r="E13" s="74">
        <v>1</v>
      </c>
      <c r="F13" s="75">
        <v>2</v>
      </c>
      <c r="G13" s="75">
        <v>3</v>
      </c>
      <c r="H13" s="75">
        <v>4</v>
      </c>
      <c r="I13" s="75">
        <v>5</v>
      </c>
      <c r="J13" s="75">
        <v>6</v>
      </c>
      <c r="K13" s="75">
        <v>7</v>
      </c>
      <c r="L13" s="75">
        <v>8</v>
      </c>
      <c r="M13" s="75">
        <v>9</v>
      </c>
      <c r="N13" s="75">
        <v>10</v>
      </c>
      <c r="O13" s="75">
        <v>11</v>
      </c>
      <c r="P13" s="75">
        <v>12</v>
      </c>
      <c r="Q13" s="75">
        <v>13</v>
      </c>
      <c r="R13" s="75">
        <v>14</v>
      </c>
      <c r="S13" s="75">
        <v>15</v>
      </c>
      <c r="T13" s="75">
        <v>16</v>
      </c>
      <c r="U13" s="75">
        <v>17</v>
      </c>
      <c r="V13" s="75">
        <v>18</v>
      </c>
      <c r="W13" s="75">
        <v>19</v>
      </c>
      <c r="X13" s="75">
        <v>20</v>
      </c>
      <c r="Y13" s="75">
        <v>21</v>
      </c>
      <c r="Z13" s="75">
        <v>22</v>
      </c>
      <c r="AA13" s="75">
        <v>23</v>
      </c>
      <c r="AB13" s="75">
        <v>24</v>
      </c>
      <c r="AC13" s="75">
        <v>25</v>
      </c>
      <c r="AD13" s="75">
        <v>26</v>
      </c>
      <c r="AE13" s="75">
        <v>27</v>
      </c>
      <c r="AF13" s="75">
        <v>28</v>
      </c>
      <c r="AG13" s="75">
        <v>29</v>
      </c>
      <c r="AH13" s="75">
        <v>30</v>
      </c>
      <c r="AI13" s="75">
        <v>31</v>
      </c>
      <c r="AJ13" s="75">
        <v>32</v>
      </c>
      <c r="AK13" s="75">
        <v>33</v>
      </c>
      <c r="AL13" s="75">
        <v>34</v>
      </c>
      <c r="AM13" s="75">
        <v>35</v>
      </c>
      <c r="AN13" s="75">
        <v>36</v>
      </c>
      <c r="AO13" s="75">
        <v>37</v>
      </c>
      <c r="AP13" s="75">
        <v>38</v>
      </c>
      <c r="AQ13" s="75">
        <v>39</v>
      </c>
      <c r="AR13" s="75">
        <v>40</v>
      </c>
      <c r="AS13" s="75">
        <v>41</v>
      </c>
      <c r="AT13" s="75">
        <v>42</v>
      </c>
      <c r="AU13" s="75">
        <v>43</v>
      </c>
      <c r="AV13" s="75">
        <v>44</v>
      </c>
      <c r="AW13" s="75">
        <v>45</v>
      </c>
      <c r="AX13" s="76">
        <v>46</v>
      </c>
      <c r="AY13" s="76">
        <v>47</v>
      </c>
      <c r="AZ13" s="76">
        <v>48</v>
      </c>
      <c r="BA13" s="75">
        <v>49</v>
      </c>
      <c r="BB13" s="75">
        <v>50</v>
      </c>
      <c r="BC13" s="75">
        <v>51</v>
      </c>
      <c r="BD13" s="116">
        <v>52</v>
      </c>
      <c r="BE13" s="289"/>
      <c r="BF13" s="291"/>
      <c r="BG13" s="291"/>
      <c r="BH13" s="291"/>
      <c r="BI13" s="249"/>
    </row>
    <row r="14" spans="1:63" ht="20.100000000000001" customHeight="1" thickBot="1">
      <c r="A14" s="303" t="s">
        <v>29</v>
      </c>
      <c r="B14" s="304"/>
      <c r="C14" s="100" t="s">
        <v>85</v>
      </c>
      <c r="D14" s="62" t="s">
        <v>39</v>
      </c>
      <c r="E14" s="51"/>
      <c r="F14" s="52" t="s">
        <v>86</v>
      </c>
      <c r="G14" s="52" t="s">
        <v>86</v>
      </c>
      <c r="H14" s="52" t="s">
        <v>86</v>
      </c>
      <c r="I14" s="271" t="s">
        <v>30</v>
      </c>
      <c r="J14" s="272"/>
      <c r="K14" s="273"/>
      <c r="L14" s="52" t="s">
        <v>82</v>
      </c>
      <c r="M14" s="52" t="s">
        <v>82</v>
      </c>
      <c r="N14" s="52" t="s">
        <v>82</v>
      </c>
      <c r="O14" s="52" t="s">
        <v>82</v>
      </c>
      <c r="P14" s="52" t="s">
        <v>82</v>
      </c>
      <c r="Q14" s="52" t="s">
        <v>82</v>
      </c>
      <c r="R14" s="52" t="s">
        <v>82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3"/>
      <c r="BE14" s="117"/>
      <c r="BF14" s="92">
        <f t="shared" ref="BF14:BF37" si="0">COUNTIF(E14:BD14,"у")</f>
        <v>0</v>
      </c>
      <c r="BG14" s="92">
        <f>COUNTIF(E14:BD14,"п")</f>
        <v>0</v>
      </c>
      <c r="BH14" s="93" t="s">
        <v>94</v>
      </c>
      <c r="BI14" s="94">
        <f>COUNTIF(E14:BD14,"к")</f>
        <v>7</v>
      </c>
      <c r="BJ14" s="32"/>
      <c r="BK14" s="32"/>
    </row>
    <row r="15" spans="1:63" ht="19.5" customHeight="1" thickBot="1">
      <c r="A15" s="303" t="s">
        <v>31</v>
      </c>
      <c r="B15" s="304"/>
      <c r="C15" s="100" t="s">
        <v>85</v>
      </c>
      <c r="D15" s="62" t="s">
        <v>40</v>
      </c>
      <c r="E15" s="51"/>
      <c r="F15" s="52"/>
      <c r="G15" s="52" t="s">
        <v>86</v>
      </c>
      <c r="H15" s="52" t="s">
        <v>86</v>
      </c>
      <c r="I15" s="53" t="s">
        <v>86</v>
      </c>
      <c r="J15" s="271" t="s">
        <v>32</v>
      </c>
      <c r="K15" s="272"/>
      <c r="L15" s="273"/>
      <c r="M15" s="52" t="s">
        <v>82</v>
      </c>
      <c r="N15" s="52" t="s">
        <v>82</v>
      </c>
      <c r="O15" s="52" t="s">
        <v>82</v>
      </c>
      <c r="P15" s="52" t="s">
        <v>82</v>
      </c>
      <c r="Q15" s="52" t="s">
        <v>82</v>
      </c>
      <c r="R15" s="52" t="s">
        <v>82</v>
      </c>
      <c r="S15" s="52" t="s">
        <v>82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3"/>
      <c r="BE15" s="118"/>
      <c r="BF15" s="55">
        <f t="shared" si="0"/>
        <v>0</v>
      </c>
      <c r="BG15" s="55">
        <f t="shared" ref="BG15:BG41" si="1">COUNTIF(E15:BD15,"п")</f>
        <v>0</v>
      </c>
      <c r="BH15" s="56" t="s">
        <v>94</v>
      </c>
      <c r="BI15" s="95">
        <f t="shared" ref="BI15:BI41" si="2">COUNTIF(E15:BD15,"к")</f>
        <v>7</v>
      </c>
      <c r="BJ15" s="32"/>
      <c r="BK15" s="32"/>
    </row>
    <row r="16" spans="1:63" ht="19.5" customHeight="1" thickBot="1">
      <c r="A16" s="303" t="s">
        <v>35</v>
      </c>
      <c r="B16" s="304"/>
      <c r="C16" s="100" t="s">
        <v>85</v>
      </c>
      <c r="D16" s="62" t="s">
        <v>41</v>
      </c>
      <c r="E16" s="51" t="s">
        <v>81</v>
      </c>
      <c r="F16" s="52" t="s">
        <v>81</v>
      </c>
      <c r="G16" s="52" t="s">
        <v>81</v>
      </c>
      <c r="H16" s="52" t="s">
        <v>81</v>
      </c>
      <c r="I16" s="53" t="s">
        <v>81</v>
      </c>
      <c r="J16" s="53" t="s">
        <v>81</v>
      </c>
      <c r="K16" s="52"/>
      <c r="L16" s="54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 t="s">
        <v>86</v>
      </c>
      <c r="Y16" s="52" t="s">
        <v>86</v>
      </c>
      <c r="Z16" s="52" t="s">
        <v>86</v>
      </c>
      <c r="AA16" s="271" t="s">
        <v>36</v>
      </c>
      <c r="AB16" s="272"/>
      <c r="AC16" s="272"/>
      <c r="AD16" s="273"/>
      <c r="AE16" s="52" t="s">
        <v>82</v>
      </c>
      <c r="AF16" s="52" t="s">
        <v>82</v>
      </c>
      <c r="AG16" s="52" t="s">
        <v>82</v>
      </c>
      <c r="AH16" s="52" t="s">
        <v>82</v>
      </c>
      <c r="AI16" s="52" t="s">
        <v>82</v>
      </c>
      <c r="AJ16" s="52" t="s">
        <v>82</v>
      </c>
      <c r="AK16" s="52" t="s">
        <v>82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3"/>
      <c r="BE16" s="117"/>
      <c r="BF16" s="92">
        <f t="shared" si="0"/>
        <v>0</v>
      </c>
      <c r="BG16" s="92">
        <f t="shared" si="1"/>
        <v>6</v>
      </c>
      <c r="BH16" s="93" t="s">
        <v>94</v>
      </c>
      <c r="BI16" s="94">
        <f t="shared" si="2"/>
        <v>7</v>
      </c>
      <c r="BJ16" s="32"/>
      <c r="BK16" s="32"/>
    </row>
    <row r="17" spans="1:63" ht="19.5" customHeight="1" thickBot="1">
      <c r="A17" s="303" t="s">
        <v>65</v>
      </c>
      <c r="B17" s="304"/>
      <c r="C17" s="100" t="s">
        <v>85</v>
      </c>
      <c r="D17" s="62" t="s">
        <v>66</v>
      </c>
      <c r="E17" s="51"/>
      <c r="F17" s="52"/>
      <c r="G17" s="52"/>
      <c r="H17" s="52"/>
      <c r="I17" s="53"/>
      <c r="J17" s="53" t="s">
        <v>86</v>
      </c>
      <c r="K17" s="52" t="s">
        <v>86</v>
      </c>
      <c r="L17" s="54" t="s">
        <v>86</v>
      </c>
      <c r="M17" s="271" t="s">
        <v>64</v>
      </c>
      <c r="N17" s="272"/>
      <c r="O17" s="273"/>
      <c r="P17" s="53" t="s">
        <v>82</v>
      </c>
      <c r="Q17" s="52" t="s">
        <v>82</v>
      </c>
      <c r="R17" s="52" t="s">
        <v>82</v>
      </c>
      <c r="S17" s="52" t="s">
        <v>82</v>
      </c>
      <c r="T17" s="52" t="s">
        <v>82</v>
      </c>
      <c r="U17" s="52" t="s">
        <v>82</v>
      </c>
      <c r="V17" s="52" t="s">
        <v>82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3"/>
      <c r="BE17" s="118"/>
      <c r="BF17" s="55">
        <f t="shared" si="0"/>
        <v>0</v>
      </c>
      <c r="BG17" s="55">
        <f t="shared" si="1"/>
        <v>0</v>
      </c>
      <c r="BH17" s="56"/>
      <c r="BI17" s="95">
        <f t="shared" si="2"/>
        <v>7</v>
      </c>
      <c r="BJ17" s="32"/>
      <c r="BK17" s="32"/>
    </row>
    <row r="18" spans="1:63" ht="19.5" customHeight="1">
      <c r="A18" s="305" t="s">
        <v>33</v>
      </c>
      <c r="B18" s="306"/>
      <c r="C18" s="101" t="s">
        <v>1</v>
      </c>
      <c r="D18" s="63" t="s">
        <v>42</v>
      </c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275" t="s">
        <v>34</v>
      </c>
      <c r="Q18" s="276"/>
      <c r="R18" s="276"/>
      <c r="S18" s="276"/>
      <c r="T18" s="277"/>
      <c r="U18" s="50"/>
      <c r="V18" s="50"/>
      <c r="W18" s="50"/>
      <c r="X18" s="50" t="s">
        <v>83</v>
      </c>
      <c r="Y18" s="50" t="s">
        <v>83</v>
      </c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 t="s">
        <v>82</v>
      </c>
      <c r="AY18" s="50" t="s">
        <v>82</v>
      </c>
      <c r="AZ18" s="50" t="s">
        <v>82</v>
      </c>
      <c r="BA18" s="50" t="s">
        <v>82</v>
      </c>
      <c r="BB18" s="50" t="s">
        <v>82</v>
      </c>
      <c r="BC18" s="50" t="s">
        <v>82</v>
      </c>
      <c r="BD18" s="79" t="s">
        <v>82</v>
      </c>
      <c r="BE18" s="119">
        <v>34</v>
      </c>
      <c r="BF18" s="84">
        <f t="shared" si="0"/>
        <v>2</v>
      </c>
      <c r="BG18" s="84">
        <f t="shared" si="1"/>
        <v>0</v>
      </c>
      <c r="BH18" s="85"/>
      <c r="BI18" s="86">
        <f t="shared" si="2"/>
        <v>7</v>
      </c>
      <c r="BJ18" s="32"/>
      <c r="BK18" s="32"/>
    </row>
    <row r="19" spans="1:63" ht="19.5" customHeight="1" thickBot="1">
      <c r="A19" s="307"/>
      <c r="B19" s="308"/>
      <c r="C19" s="102" t="s">
        <v>3</v>
      </c>
      <c r="D19" s="64" t="s">
        <v>43</v>
      </c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256" t="s">
        <v>92</v>
      </c>
      <c r="AE19" s="257"/>
      <c r="AF19" s="257"/>
      <c r="AG19" s="257"/>
      <c r="AH19" s="258"/>
      <c r="AI19" s="38"/>
      <c r="AJ19" s="38"/>
      <c r="AK19" s="38"/>
      <c r="AL19" s="38" t="s">
        <v>81</v>
      </c>
      <c r="AM19" s="38" t="s">
        <v>81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 t="s">
        <v>82</v>
      </c>
      <c r="AY19" s="38" t="s">
        <v>82</v>
      </c>
      <c r="AZ19" s="38" t="s">
        <v>82</v>
      </c>
      <c r="BA19" s="38" t="s">
        <v>82</v>
      </c>
      <c r="BB19" s="38" t="s">
        <v>82</v>
      </c>
      <c r="BC19" s="38" t="s">
        <v>82</v>
      </c>
      <c r="BD19" s="80" t="s">
        <v>82</v>
      </c>
      <c r="BE19" s="120">
        <v>34</v>
      </c>
      <c r="BF19" s="88">
        <f t="shared" si="0"/>
        <v>0</v>
      </c>
      <c r="BG19" s="88">
        <f t="shared" si="1"/>
        <v>2</v>
      </c>
      <c r="BH19" s="89"/>
      <c r="BI19" s="90">
        <f t="shared" si="2"/>
        <v>7</v>
      </c>
      <c r="BJ19" s="32"/>
      <c r="BK19" s="32"/>
    </row>
    <row r="20" spans="1:63" ht="19.5" customHeight="1">
      <c r="A20" s="305" t="s">
        <v>37</v>
      </c>
      <c r="B20" s="306"/>
      <c r="C20" s="103" t="s">
        <v>1</v>
      </c>
      <c r="D20" s="65" t="s">
        <v>44</v>
      </c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259" t="s">
        <v>34</v>
      </c>
      <c r="Q20" s="260"/>
      <c r="R20" s="260"/>
      <c r="S20" s="260"/>
      <c r="T20" s="261"/>
      <c r="U20" s="35"/>
      <c r="V20" s="35"/>
      <c r="W20" s="35"/>
      <c r="X20" s="35" t="s">
        <v>83</v>
      </c>
      <c r="Y20" s="35" t="s">
        <v>83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 t="s">
        <v>82</v>
      </c>
      <c r="AY20" s="35" t="s">
        <v>82</v>
      </c>
      <c r="AZ20" s="35" t="s">
        <v>82</v>
      </c>
      <c r="BA20" s="35" t="s">
        <v>82</v>
      </c>
      <c r="BB20" s="35" t="s">
        <v>82</v>
      </c>
      <c r="BC20" s="35" t="s">
        <v>82</v>
      </c>
      <c r="BD20" s="81" t="s">
        <v>82</v>
      </c>
      <c r="BE20" s="121">
        <v>34</v>
      </c>
      <c r="BF20" s="60">
        <f t="shared" si="0"/>
        <v>2</v>
      </c>
      <c r="BG20" s="60">
        <f t="shared" si="1"/>
        <v>0</v>
      </c>
      <c r="BH20" s="61"/>
      <c r="BI20" s="91">
        <f t="shared" si="2"/>
        <v>7</v>
      </c>
      <c r="BJ20" s="32"/>
      <c r="BK20" s="32"/>
    </row>
    <row r="21" spans="1:63" ht="19.5" customHeight="1">
      <c r="A21" s="315"/>
      <c r="B21" s="314"/>
      <c r="C21" s="103" t="s">
        <v>2</v>
      </c>
      <c r="D21" s="65" t="s">
        <v>45</v>
      </c>
      <c r="E21" s="36"/>
      <c r="F21" s="35"/>
      <c r="G21" s="35"/>
      <c r="H21" s="35"/>
      <c r="I21" s="35"/>
      <c r="J21" s="35"/>
      <c r="K21" s="35"/>
      <c r="L21" s="35"/>
      <c r="M21" s="250" t="s">
        <v>38</v>
      </c>
      <c r="N21" s="251"/>
      <c r="O21" s="251"/>
      <c r="P21" s="251"/>
      <c r="Q21" s="252"/>
      <c r="R21" s="35"/>
      <c r="S21" s="35"/>
      <c r="T21" s="35" t="s">
        <v>81</v>
      </c>
      <c r="U21" s="35" t="s">
        <v>81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 t="s">
        <v>82</v>
      </c>
      <c r="AY21" s="35" t="s">
        <v>82</v>
      </c>
      <c r="AZ21" s="35" t="s">
        <v>82</v>
      </c>
      <c r="BA21" s="35" t="s">
        <v>82</v>
      </c>
      <c r="BB21" s="35" t="s">
        <v>82</v>
      </c>
      <c r="BC21" s="35" t="s">
        <v>82</v>
      </c>
      <c r="BD21" s="81" t="s">
        <v>82</v>
      </c>
      <c r="BE21" s="122">
        <v>34</v>
      </c>
      <c r="BF21" s="23">
        <f t="shared" si="0"/>
        <v>0</v>
      </c>
      <c r="BG21" s="23">
        <f t="shared" si="1"/>
        <v>2</v>
      </c>
      <c r="BH21" s="24"/>
      <c r="BI21" s="87">
        <f t="shared" si="2"/>
        <v>7</v>
      </c>
      <c r="BJ21" s="32"/>
      <c r="BK21" s="32"/>
    </row>
    <row r="22" spans="1:63" ht="19.5" customHeight="1">
      <c r="A22" s="315"/>
      <c r="B22" s="314"/>
      <c r="C22" s="104" t="s">
        <v>3</v>
      </c>
      <c r="D22" s="66" t="s">
        <v>46</v>
      </c>
      <c r="E22" s="36"/>
      <c r="F22" s="35"/>
      <c r="G22" s="35"/>
      <c r="H22" s="265" t="s">
        <v>47</v>
      </c>
      <c r="I22" s="266"/>
      <c r="J22" s="266"/>
      <c r="K22" s="266"/>
      <c r="L22" s="267"/>
      <c r="M22" s="35"/>
      <c r="N22" s="35"/>
      <c r="O22" s="35" t="s">
        <v>81</v>
      </c>
      <c r="P22" s="35" t="s">
        <v>81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 t="s">
        <v>82</v>
      </c>
      <c r="AY22" s="35" t="s">
        <v>82</v>
      </c>
      <c r="AZ22" s="35" t="s">
        <v>82</v>
      </c>
      <c r="BA22" s="35" t="s">
        <v>82</v>
      </c>
      <c r="BB22" s="35" t="s">
        <v>82</v>
      </c>
      <c r="BC22" s="35" t="s">
        <v>82</v>
      </c>
      <c r="BD22" s="81" t="s">
        <v>82</v>
      </c>
      <c r="BE22" s="122">
        <v>34</v>
      </c>
      <c r="BF22" s="23">
        <f t="shared" si="0"/>
        <v>0</v>
      </c>
      <c r="BG22" s="23">
        <f t="shared" si="1"/>
        <v>2</v>
      </c>
      <c r="BH22" s="24"/>
      <c r="BI22" s="87">
        <f t="shared" si="2"/>
        <v>7</v>
      </c>
      <c r="BJ22" s="32"/>
      <c r="BK22" s="32"/>
    </row>
    <row r="23" spans="1:63" ht="19.5" customHeight="1">
      <c r="A23" s="315"/>
      <c r="B23" s="314"/>
      <c r="C23" s="104" t="s">
        <v>85</v>
      </c>
      <c r="D23" s="63" t="s">
        <v>49</v>
      </c>
      <c r="E23" s="49"/>
      <c r="F23" s="50"/>
      <c r="G23" s="50"/>
      <c r="H23" s="50"/>
      <c r="I23" s="50"/>
      <c r="J23" s="50"/>
      <c r="K23" s="50"/>
      <c r="L23" s="50" t="s">
        <v>86</v>
      </c>
      <c r="M23" s="50" t="s">
        <v>86</v>
      </c>
      <c r="N23" s="50" t="s">
        <v>86</v>
      </c>
      <c r="O23" s="262" t="s">
        <v>93</v>
      </c>
      <c r="P23" s="263"/>
      <c r="Q23" s="264"/>
      <c r="R23" s="50" t="s">
        <v>82</v>
      </c>
      <c r="S23" s="50" t="s">
        <v>82</v>
      </c>
      <c r="T23" s="50" t="s">
        <v>82</v>
      </c>
      <c r="U23" s="50" t="s">
        <v>82</v>
      </c>
      <c r="V23" s="50" t="s">
        <v>82</v>
      </c>
      <c r="W23" s="50" t="s">
        <v>82</v>
      </c>
      <c r="X23" s="50" t="s">
        <v>82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79"/>
      <c r="BE23" s="122"/>
      <c r="BF23" s="23">
        <f t="shared" si="0"/>
        <v>0</v>
      </c>
      <c r="BG23" s="23">
        <f t="shared" si="1"/>
        <v>0</v>
      </c>
      <c r="BH23" s="24" t="s">
        <v>94</v>
      </c>
      <c r="BI23" s="87">
        <f t="shared" si="2"/>
        <v>7</v>
      </c>
      <c r="BJ23" s="32"/>
      <c r="BK23" s="32"/>
    </row>
    <row r="24" spans="1:63" ht="19.5" customHeight="1" thickBot="1">
      <c r="A24" s="307"/>
      <c r="B24" s="308"/>
      <c r="C24" s="102" t="s">
        <v>85</v>
      </c>
      <c r="D24" s="64" t="s">
        <v>48</v>
      </c>
      <c r="E24" s="37"/>
      <c r="F24" s="38" t="s">
        <v>86</v>
      </c>
      <c r="G24" s="38" t="s">
        <v>86</v>
      </c>
      <c r="H24" s="38" t="s">
        <v>86</v>
      </c>
      <c r="I24" s="268" t="s">
        <v>30</v>
      </c>
      <c r="J24" s="269"/>
      <c r="K24" s="270"/>
      <c r="L24" s="38" t="s">
        <v>82</v>
      </c>
      <c r="M24" s="38" t="s">
        <v>82</v>
      </c>
      <c r="N24" s="38" t="s">
        <v>82</v>
      </c>
      <c r="O24" s="38" t="s">
        <v>82</v>
      </c>
      <c r="P24" s="38" t="s">
        <v>82</v>
      </c>
      <c r="Q24" s="38" t="s">
        <v>82</v>
      </c>
      <c r="R24" s="38" t="s">
        <v>82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80"/>
      <c r="BE24" s="123"/>
      <c r="BF24" s="96">
        <f t="shared" si="0"/>
        <v>0</v>
      </c>
      <c r="BG24" s="96">
        <f t="shared" si="1"/>
        <v>0</v>
      </c>
      <c r="BH24" s="97" t="s">
        <v>94</v>
      </c>
      <c r="BI24" s="98">
        <f t="shared" si="2"/>
        <v>7</v>
      </c>
      <c r="BJ24" s="32"/>
      <c r="BK24" s="32"/>
    </row>
    <row r="25" spans="1:63" ht="19.5" customHeight="1">
      <c r="A25" s="297" t="s">
        <v>50</v>
      </c>
      <c r="B25" s="298"/>
      <c r="C25" s="103" t="s">
        <v>1</v>
      </c>
      <c r="D25" s="65" t="s">
        <v>51</v>
      </c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59" t="s">
        <v>34</v>
      </c>
      <c r="Q25" s="260"/>
      <c r="R25" s="260"/>
      <c r="S25" s="260"/>
      <c r="T25" s="261"/>
      <c r="U25" s="35"/>
      <c r="V25" s="35"/>
      <c r="W25" s="35"/>
      <c r="X25" s="35" t="s">
        <v>83</v>
      </c>
      <c r="Y25" s="35" t="s">
        <v>83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82</v>
      </c>
      <c r="AY25" s="35" t="s">
        <v>82</v>
      </c>
      <c r="AZ25" s="35" t="s">
        <v>82</v>
      </c>
      <c r="BA25" s="35" t="s">
        <v>82</v>
      </c>
      <c r="BB25" s="35" t="s">
        <v>82</v>
      </c>
      <c r="BC25" s="35" t="s">
        <v>82</v>
      </c>
      <c r="BD25" s="81" t="s">
        <v>82</v>
      </c>
      <c r="BE25" s="119">
        <v>34</v>
      </c>
      <c r="BF25" s="84">
        <f t="shared" si="0"/>
        <v>2</v>
      </c>
      <c r="BG25" s="84">
        <f t="shared" si="1"/>
        <v>0</v>
      </c>
      <c r="BH25" s="85"/>
      <c r="BI25" s="86">
        <f t="shared" si="2"/>
        <v>7</v>
      </c>
      <c r="BJ25" s="32"/>
      <c r="BK25" s="32"/>
    </row>
    <row r="26" spans="1:63" ht="19.5" customHeight="1">
      <c r="A26" s="299"/>
      <c r="B26" s="300"/>
      <c r="C26" s="103" t="s">
        <v>2</v>
      </c>
      <c r="D26" s="65" t="s">
        <v>52</v>
      </c>
      <c r="E26" s="36"/>
      <c r="F26" s="35"/>
      <c r="G26" s="35"/>
      <c r="H26" s="35"/>
      <c r="I26" s="35"/>
      <c r="J26" s="35"/>
      <c r="K26" s="35"/>
      <c r="L26" s="35"/>
      <c r="M26" s="250" t="s">
        <v>38</v>
      </c>
      <c r="N26" s="251"/>
      <c r="O26" s="251"/>
      <c r="P26" s="251"/>
      <c r="Q26" s="252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 t="s">
        <v>82</v>
      </c>
      <c r="AY26" s="35" t="s">
        <v>82</v>
      </c>
      <c r="AZ26" s="35" t="s">
        <v>82</v>
      </c>
      <c r="BA26" s="35" t="s">
        <v>82</v>
      </c>
      <c r="BB26" s="35" t="s">
        <v>82</v>
      </c>
      <c r="BC26" s="35" t="s">
        <v>82</v>
      </c>
      <c r="BD26" s="81" t="s">
        <v>82</v>
      </c>
      <c r="BE26" s="122">
        <v>34</v>
      </c>
      <c r="BF26" s="23">
        <f t="shared" si="0"/>
        <v>0</v>
      </c>
      <c r="BG26" s="23">
        <f t="shared" si="1"/>
        <v>0</v>
      </c>
      <c r="BH26" s="24"/>
      <c r="BI26" s="87">
        <f t="shared" si="2"/>
        <v>7</v>
      </c>
      <c r="BJ26" s="32"/>
      <c r="BK26" s="32"/>
    </row>
    <row r="27" spans="1:63" ht="19.5" customHeight="1">
      <c r="A27" s="299"/>
      <c r="B27" s="300"/>
      <c r="C27" s="103" t="s">
        <v>3</v>
      </c>
      <c r="D27" s="65" t="s">
        <v>53</v>
      </c>
      <c r="E27" s="36"/>
      <c r="F27" s="35"/>
      <c r="G27" s="35"/>
      <c r="H27" s="265" t="s">
        <v>47</v>
      </c>
      <c r="I27" s="266"/>
      <c r="J27" s="266"/>
      <c r="K27" s="266"/>
      <c r="L27" s="267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 t="s">
        <v>82</v>
      </c>
      <c r="AY27" s="35" t="s">
        <v>82</v>
      </c>
      <c r="AZ27" s="35" t="s">
        <v>82</v>
      </c>
      <c r="BA27" s="35" t="s">
        <v>82</v>
      </c>
      <c r="BB27" s="35" t="s">
        <v>82</v>
      </c>
      <c r="BC27" s="35" t="s">
        <v>82</v>
      </c>
      <c r="BD27" s="81" t="s">
        <v>82</v>
      </c>
      <c r="BE27" s="122">
        <v>34</v>
      </c>
      <c r="BF27" s="23">
        <f t="shared" si="0"/>
        <v>0</v>
      </c>
      <c r="BG27" s="23">
        <f t="shared" si="1"/>
        <v>0</v>
      </c>
      <c r="BH27" s="24"/>
      <c r="BI27" s="87">
        <f t="shared" si="2"/>
        <v>7</v>
      </c>
      <c r="BJ27" s="32"/>
      <c r="BK27" s="32"/>
    </row>
    <row r="28" spans="1:63" ht="19.5" customHeight="1" thickBot="1">
      <c r="A28" s="301"/>
      <c r="B28" s="302"/>
      <c r="C28" s="102" t="s">
        <v>85</v>
      </c>
      <c r="D28" s="64" t="s">
        <v>54</v>
      </c>
      <c r="E28" s="37"/>
      <c r="F28" s="38" t="s">
        <v>86</v>
      </c>
      <c r="G28" s="38" t="s">
        <v>86</v>
      </c>
      <c r="H28" s="38" t="s">
        <v>86</v>
      </c>
      <c r="I28" s="268" t="s">
        <v>30</v>
      </c>
      <c r="J28" s="269"/>
      <c r="K28" s="270"/>
      <c r="L28" s="38" t="s">
        <v>82</v>
      </c>
      <c r="M28" s="38" t="s">
        <v>82</v>
      </c>
      <c r="N28" s="38" t="s">
        <v>82</v>
      </c>
      <c r="O28" s="38" t="s">
        <v>82</v>
      </c>
      <c r="P28" s="38" t="s">
        <v>82</v>
      </c>
      <c r="Q28" s="38" t="s">
        <v>82</v>
      </c>
      <c r="R28" s="38" t="s">
        <v>82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80"/>
      <c r="BE28" s="120"/>
      <c r="BF28" s="88">
        <f t="shared" si="0"/>
        <v>0</v>
      </c>
      <c r="BG28" s="88">
        <f t="shared" si="1"/>
        <v>0</v>
      </c>
      <c r="BH28" s="89" t="s">
        <v>94</v>
      </c>
      <c r="BI28" s="90">
        <f t="shared" si="2"/>
        <v>7</v>
      </c>
      <c r="BJ28" s="32"/>
      <c r="BK28" s="32"/>
    </row>
    <row r="29" spans="1:63" ht="19.5" customHeight="1">
      <c r="A29" s="305" t="s">
        <v>55</v>
      </c>
      <c r="B29" s="306"/>
      <c r="C29" s="103" t="s">
        <v>1</v>
      </c>
      <c r="D29" s="65" t="s">
        <v>84</v>
      </c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259" t="s">
        <v>95</v>
      </c>
      <c r="Y29" s="260"/>
      <c r="Z29" s="260"/>
      <c r="AA29" s="260"/>
      <c r="AB29" s="260"/>
      <c r="AC29" s="261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 t="s">
        <v>82</v>
      </c>
      <c r="AY29" s="35" t="s">
        <v>82</v>
      </c>
      <c r="AZ29" s="35" t="s">
        <v>82</v>
      </c>
      <c r="BA29" s="35" t="s">
        <v>82</v>
      </c>
      <c r="BB29" s="35" t="s">
        <v>82</v>
      </c>
      <c r="BC29" s="35" t="s">
        <v>82</v>
      </c>
      <c r="BD29" s="81" t="s">
        <v>82</v>
      </c>
      <c r="BE29" s="121">
        <v>34</v>
      </c>
      <c r="BF29" s="60">
        <f t="shared" si="0"/>
        <v>0</v>
      </c>
      <c r="BG29" s="60">
        <f t="shared" si="1"/>
        <v>0</v>
      </c>
      <c r="BH29" s="61"/>
      <c r="BI29" s="91">
        <f t="shared" si="2"/>
        <v>7</v>
      </c>
      <c r="BJ29" s="32"/>
      <c r="BK29" s="32"/>
    </row>
    <row r="30" spans="1:63" ht="19.5" customHeight="1">
      <c r="A30" s="315"/>
      <c r="B30" s="314"/>
      <c r="C30" s="103" t="s">
        <v>2</v>
      </c>
      <c r="D30" s="65" t="s">
        <v>56</v>
      </c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250" t="s">
        <v>95</v>
      </c>
      <c r="Y30" s="251"/>
      <c r="Z30" s="251"/>
      <c r="AA30" s="251"/>
      <c r="AB30" s="251"/>
      <c r="AC30" s="252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 t="s">
        <v>82</v>
      </c>
      <c r="AY30" s="35" t="s">
        <v>82</v>
      </c>
      <c r="AZ30" s="35" t="s">
        <v>82</v>
      </c>
      <c r="BA30" s="35" t="s">
        <v>82</v>
      </c>
      <c r="BB30" s="35" t="s">
        <v>82</v>
      </c>
      <c r="BC30" s="35" t="s">
        <v>82</v>
      </c>
      <c r="BD30" s="81" t="s">
        <v>82</v>
      </c>
      <c r="BE30" s="122">
        <v>34</v>
      </c>
      <c r="BF30" s="23">
        <f t="shared" si="0"/>
        <v>0</v>
      </c>
      <c r="BG30" s="23">
        <f t="shared" si="1"/>
        <v>0</v>
      </c>
      <c r="BH30" s="24"/>
      <c r="BI30" s="87">
        <f t="shared" si="2"/>
        <v>7</v>
      </c>
      <c r="BJ30" s="32"/>
      <c r="BK30" s="32"/>
    </row>
    <row r="31" spans="1:63" ht="19.5" customHeight="1">
      <c r="A31" s="315"/>
      <c r="B31" s="314"/>
      <c r="C31" s="103" t="s">
        <v>3</v>
      </c>
      <c r="D31" s="65" t="s">
        <v>57</v>
      </c>
      <c r="E31" s="36"/>
      <c r="F31" s="35"/>
      <c r="G31" s="35"/>
      <c r="H31" s="35"/>
      <c r="I31" s="35"/>
      <c r="J31" s="35"/>
      <c r="K31" s="35" t="s">
        <v>83</v>
      </c>
      <c r="L31" s="35" t="s">
        <v>83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265" t="s">
        <v>58</v>
      </c>
      <c r="AF31" s="266"/>
      <c r="AG31" s="266"/>
      <c r="AH31" s="266"/>
      <c r="AI31" s="267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 t="s">
        <v>82</v>
      </c>
      <c r="AY31" s="35" t="s">
        <v>82</v>
      </c>
      <c r="AZ31" s="35" t="s">
        <v>82</v>
      </c>
      <c r="BA31" s="35" t="s">
        <v>82</v>
      </c>
      <c r="BB31" s="35" t="s">
        <v>82</v>
      </c>
      <c r="BC31" s="35" t="s">
        <v>82</v>
      </c>
      <c r="BD31" s="81" t="s">
        <v>82</v>
      </c>
      <c r="BE31" s="122">
        <v>33</v>
      </c>
      <c r="BF31" s="23">
        <f t="shared" si="0"/>
        <v>2</v>
      </c>
      <c r="BG31" s="23">
        <f t="shared" si="1"/>
        <v>0</v>
      </c>
      <c r="BH31" s="24"/>
      <c r="BI31" s="87">
        <f t="shared" si="2"/>
        <v>7</v>
      </c>
      <c r="BJ31" s="32"/>
      <c r="BK31" s="32"/>
    </row>
    <row r="32" spans="1:63" ht="19.5" customHeight="1" thickBot="1">
      <c r="A32" s="307"/>
      <c r="B32" s="308"/>
      <c r="C32" s="102" t="s">
        <v>85</v>
      </c>
      <c r="D32" s="64" t="s">
        <v>59</v>
      </c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 t="s">
        <v>86</v>
      </c>
      <c r="W32" s="38" t="s">
        <v>86</v>
      </c>
      <c r="X32" s="38" t="s">
        <v>86</v>
      </c>
      <c r="Y32" s="268" t="s">
        <v>60</v>
      </c>
      <c r="Z32" s="269"/>
      <c r="AA32" s="270"/>
      <c r="AB32" s="38" t="s">
        <v>82</v>
      </c>
      <c r="AC32" s="38" t="s">
        <v>82</v>
      </c>
      <c r="AD32" s="38" t="s">
        <v>82</v>
      </c>
      <c r="AE32" s="38" t="s">
        <v>82</v>
      </c>
      <c r="AF32" s="38" t="s">
        <v>82</v>
      </c>
      <c r="AG32" s="38" t="s">
        <v>82</v>
      </c>
      <c r="AH32" s="38" t="s">
        <v>82</v>
      </c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80"/>
      <c r="BE32" s="123"/>
      <c r="BF32" s="96">
        <f t="shared" si="0"/>
        <v>0</v>
      </c>
      <c r="BG32" s="96">
        <f t="shared" si="1"/>
        <v>0</v>
      </c>
      <c r="BH32" s="97" t="s">
        <v>94</v>
      </c>
      <c r="BI32" s="98">
        <f t="shared" si="2"/>
        <v>7</v>
      </c>
      <c r="BJ32" s="32"/>
      <c r="BK32" s="32"/>
    </row>
    <row r="33" spans="1:63" ht="19.5" customHeight="1">
      <c r="A33" s="305" t="s">
        <v>61</v>
      </c>
      <c r="B33" s="306"/>
      <c r="C33" s="105" t="s">
        <v>3</v>
      </c>
      <c r="D33" s="67" t="s">
        <v>62</v>
      </c>
      <c r="E33" s="68"/>
      <c r="F33" s="69"/>
      <c r="G33" s="69"/>
      <c r="H33" s="309" t="s">
        <v>47</v>
      </c>
      <c r="I33" s="310"/>
      <c r="J33" s="310"/>
      <c r="K33" s="310"/>
      <c r="L33" s="311"/>
      <c r="M33" s="157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 t="s">
        <v>81</v>
      </c>
      <c r="AE33" s="69" t="s">
        <v>81</v>
      </c>
      <c r="AF33" s="69" t="s">
        <v>81</v>
      </c>
      <c r="AG33" s="69" t="s">
        <v>81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 t="s">
        <v>82</v>
      </c>
      <c r="AY33" s="69" t="s">
        <v>82</v>
      </c>
      <c r="AZ33" s="69" t="s">
        <v>82</v>
      </c>
      <c r="BA33" s="69" t="s">
        <v>82</v>
      </c>
      <c r="BB33" s="69" t="s">
        <v>82</v>
      </c>
      <c r="BC33" s="69" t="s">
        <v>82</v>
      </c>
      <c r="BD33" s="82" t="s">
        <v>82</v>
      </c>
      <c r="BE33" s="119">
        <v>34</v>
      </c>
      <c r="BF33" s="84">
        <f t="shared" si="0"/>
        <v>0</v>
      </c>
      <c r="BG33" s="84">
        <f t="shared" si="1"/>
        <v>4</v>
      </c>
      <c r="BH33" s="85"/>
      <c r="BI33" s="86">
        <f t="shared" si="2"/>
        <v>7</v>
      </c>
      <c r="BJ33" s="32"/>
      <c r="BK33" s="32"/>
    </row>
    <row r="34" spans="1:63" ht="19.5" customHeight="1" thickBot="1">
      <c r="A34" s="307"/>
      <c r="B34" s="308"/>
      <c r="C34" s="106" t="s">
        <v>85</v>
      </c>
      <c r="D34" s="70" t="s">
        <v>63</v>
      </c>
      <c r="E34" s="71"/>
      <c r="F34" s="72"/>
      <c r="G34" s="72"/>
      <c r="H34" s="72"/>
      <c r="I34" s="72"/>
      <c r="J34" s="72" t="s">
        <v>86</v>
      </c>
      <c r="K34" s="72" t="s">
        <v>86</v>
      </c>
      <c r="L34" s="72" t="s">
        <v>86</v>
      </c>
      <c r="M34" s="268" t="s">
        <v>64</v>
      </c>
      <c r="N34" s="269"/>
      <c r="O34" s="270"/>
      <c r="P34" s="72" t="s">
        <v>82</v>
      </c>
      <c r="Q34" s="72" t="s">
        <v>82</v>
      </c>
      <c r="R34" s="72" t="s">
        <v>82</v>
      </c>
      <c r="S34" s="72" t="s">
        <v>82</v>
      </c>
      <c r="T34" s="72" t="s">
        <v>82</v>
      </c>
      <c r="U34" s="72" t="s">
        <v>82</v>
      </c>
      <c r="V34" s="72" t="s">
        <v>82</v>
      </c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83"/>
      <c r="BE34" s="120"/>
      <c r="BF34" s="88">
        <f t="shared" si="0"/>
        <v>0</v>
      </c>
      <c r="BG34" s="88">
        <f t="shared" si="1"/>
        <v>0</v>
      </c>
      <c r="BH34" s="89" t="s">
        <v>94</v>
      </c>
      <c r="BI34" s="90">
        <f t="shared" si="2"/>
        <v>7</v>
      </c>
      <c r="BJ34" s="32"/>
      <c r="BK34" s="32"/>
    </row>
    <row r="35" spans="1:63" ht="19.5" customHeight="1">
      <c r="A35" s="312" t="s">
        <v>67</v>
      </c>
      <c r="B35" s="306"/>
      <c r="C35" s="101" t="s">
        <v>1</v>
      </c>
      <c r="D35" s="63" t="s">
        <v>68</v>
      </c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259" t="s">
        <v>72</v>
      </c>
      <c r="AI35" s="260"/>
      <c r="AJ35" s="260"/>
      <c r="AK35" s="260"/>
      <c r="AL35" s="261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 t="s">
        <v>82</v>
      </c>
      <c r="AY35" s="50" t="s">
        <v>82</v>
      </c>
      <c r="AZ35" s="50" t="s">
        <v>82</v>
      </c>
      <c r="BA35" s="50" t="s">
        <v>82</v>
      </c>
      <c r="BB35" s="50" t="s">
        <v>82</v>
      </c>
      <c r="BC35" s="50" t="s">
        <v>82</v>
      </c>
      <c r="BD35" s="79" t="s">
        <v>82</v>
      </c>
      <c r="BE35" s="121">
        <v>34</v>
      </c>
      <c r="BF35" s="60">
        <f t="shared" si="0"/>
        <v>0</v>
      </c>
      <c r="BG35" s="60">
        <f t="shared" si="1"/>
        <v>0</v>
      </c>
      <c r="BH35" s="61"/>
      <c r="BI35" s="91">
        <f t="shared" si="2"/>
        <v>7</v>
      </c>
      <c r="BJ35" s="32"/>
      <c r="BK35" s="32"/>
    </row>
    <row r="36" spans="1:63" ht="19.5" customHeight="1">
      <c r="A36" s="313"/>
      <c r="B36" s="314"/>
      <c r="C36" s="103" t="s">
        <v>2</v>
      </c>
      <c r="D36" s="65" t="s">
        <v>69</v>
      </c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250" t="s">
        <v>73</v>
      </c>
      <c r="AA36" s="251"/>
      <c r="AB36" s="251"/>
      <c r="AC36" s="251"/>
      <c r="AD36" s="252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 t="s">
        <v>82</v>
      </c>
      <c r="AY36" s="35" t="s">
        <v>82</v>
      </c>
      <c r="AZ36" s="35" t="s">
        <v>82</v>
      </c>
      <c r="BA36" s="35" t="s">
        <v>82</v>
      </c>
      <c r="BB36" s="35" t="s">
        <v>82</v>
      </c>
      <c r="BC36" s="35" t="s">
        <v>82</v>
      </c>
      <c r="BD36" s="81" t="s">
        <v>82</v>
      </c>
      <c r="BE36" s="122">
        <v>32</v>
      </c>
      <c r="BF36" s="23">
        <f t="shared" si="0"/>
        <v>0</v>
      </c>
      <c r="BG36" s="23">
        <f t="shared" si="1"/>
        <v>0</v>
      </c>
      <c r="BH36" s="24"/>
      <c r="BI36" s="87">
        <f t="shared" si="2"/>
        <v>7</v>
      </c>
      <c r="BJ36" s="32"/>
      <c r="BK36" s="32"/>
    </row>
    <row r="37" spans="1:63" ht="19.5" customHeight="1">
      <c r="A37" s="313"/>
      <c r="B37" s="314"/>
      <c r="C37" s="103" t="s">
        <v>3</v>
      </c>
      <c r="D37" s="65" t="s">
        <v>70</v>
      </c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250" t="s">
        <v>97</v>
      </c>
      <c r="AI37" s="251"/>
      <c r="AJ37" s="251"/>
      <c r="AK37" s="251"/>
      <c r="AL37" s="252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 t="s">
        <v>82</v>
      </c>
      <c r="AY37" s="35" t="s">
        <v>82</v>
      </c>
      <c r="AZ37" s="35" t="s">
        <v>82</v>
      </c>
      <c r="BA37" s="35" t="s">
        <v>82</v>
      </c>
      <c r="BB37" s="35" t="s">
        <v>82</v>
      </c>
      <c r="BC37" s="35" t="s">
        <v>82</v>
      </c>
      <c r="BD37" s="81" t="s">
        <v>82</v>
      </c>
      <c r="BE37" s="122">
        <v>34</v>
      </c>
      <c r="BF37" s="23">
        <f t="shared" si="0"/>
        <v>0</v>
      </c>
      <c r="BG37" s="23">
        <f t="shared" si="1"/>
        <v>0</v>
      </c>
      <c r="BH37" s="24"/>
      <c r="BI37" s="87">
        <f t="shared" si="2"/>
        <v>7</v>
      </c>
      <c r="BJ37" s="32"/>
      <c r="BK37" s="32"/>
    </row>
    <row r="38" spans="1:63" ht="19.5" customHeight="1" thickBot="1">
      <c r="A38" s="313"/>
      <c r="B38" s="314"/>
      <c r="C38" s="107" t="s">
        <v>85</v>
      </c>
      <c r="D38" s="108" t="s">
        <v>71</v>
      </c>
      <c r="E38" s="109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 t="s">
        <v>86</v>
      </c>
      <c r="AN38" s="110" t="s">
        <v>86</v>
      </c>
      <c r="AO38" s="110" t="s">
        <v>86</v>
      </c>
      <c r="AP38" s="320" t="s">
        <v>96</v>
      </c>
      <c r="AQ38" s="321"/>
      <c r="AR38" s="321"/>
      <c r="AS38" s="321"/>
      <c r="AT38" s="322"/>
      <c r="AU38" s="110" t="s">
        <v>82</v>
      </c>
      <c r="AV38" s="110" t="s">
        <v>82</v>
      </c>
      <c r="AW38" s="110" t="s">
        <v>82</v>
      </c>
      <c r="AX38" s="110" t="s">
        <v>82</v>
      </c>
      <c r="AY38" s="110" t="s">
        <v>82</v>
      </c>
      <c r="AZ38" s="110" t="s">
        <v>82</v>
      </c>
      <c r="BA38" s="110" t="s">
        <v>82</v>
      </c>
      <c r="BB38" s="110"/>
      <c r="BC38" s="110"/>
      <c r="BD38" s="111"/>
      <c r="BE38" s="123"/>
      <c r="BF38" s="96">
        <f>COUNTIF(E38:BD38,"у")</f>
        <v>0</v>
      </c>
      <c r="BG38" s="96">
        <f t="shared" si="1"/>
        <v>0</v>
      </c>
      <c r="BH38" s="97" t="s">
        <v>103</v>
      </c>
      <c r="BI38" s="98">
        <f t="shared" si="2"/>
        <v>7</v>
      </c>
      <c r="BJ38" s="32"/>
      <c r="BK38" s="32"/>
    </row>
    <row r="39" spans="1:63" ht="30" customHeight="1">
      <c r="A39" s="316" t="s">
        <v>77</v>
      </c>
      <c r="B39" s="112" t="s">
        <v>37</v>
      </c>
      <c r="C39" s="105" t="s">
        <v>2</v>
      </c>
      <c r="D39" s="67" t="s">
        <v>74</v>
      </c>
      <c r="E39" s="68"/>
      <c r="F39" s="69"/>
      <c r="G39" s="69"/>
      <c r="H39" s="69"/>
      <c r="I39" s="69"/>
      <c r="J39" s="323" t="s">
        <v>32</v>
      </c>
      <c r="K39" s="324"/>
      <c r="L39" s="325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326" t="s">
        <v>79</v>
      </c>
      <c r="AG39" s="327"/>
      <c r="AH39" s="327"/>
      <c r="AI39" s="328"/>
      <c r="AJ39" s="69"/>
      <c r="AK39" s="69"/>
      <c r="AL39" s="69" t="s">
        <v>81</v>
      </c>
      <c r="AM39" s="69" t="s">
        <v>81</v>
      </c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 t="s">
        <v>82</v>
      </c>
      <c r="AY39" s="69" t="s">
        <v>82</v>
      </c>
      <c r="AZ39" s="69" t="s">
        <v>82</v>
      </c>
      <c r="BA39" s="69" t="s">
        <v>82</v>
      </c>
      <c r="BB39" s="69" t="s">
        <v>82</v>
      </c>
      <c r="BC39" s="69" t="s">
        <v>82</v>
      </c>
      <c r="BD39" s="82" t="s">
        <v>82</v>
      </c>
      <c r="BE39" s="119">
        <v>40</v>
      </c>
      <c r="BF39" s="84">
        <f>COUNTIF(E39:BD39,"у")</f>
        <v>0</v>
      </c>
      <c r="BG39" s="84">
        <f t="shared" si="1"/>
        <v>2</v>
      </c>
      <c r="BH39" s="85"/>
      <c r="BI39" s="86">
        <f t="shared" si="2"/>
        <v>7</v>
      </c>
      <c r="BJ39" s="32"/>
      <c r="BK39" s="32"/>
    </row>
    <row r="40" spans="1:63" ht="30" customHeight="1">
      <c r="A40" s="317"/>
      <c r="B40" s="77" t="s">
        <v>55</v>
      </c>
      <c r="C40" s="103" t="s">
        <v>2</v>
      </c>
      <c r="D40" s="65" t="s">
        <v>75</v>
      </c>
      <c r="E40" s="36"/>
      <c r="F40" s="35"/>
      <c r="G40" s="35"/>
      <c r="H40" s="35"/>
      <c r="I40" s="35"/>
      <c r="J40" s="250" t="s">
        <v>32</v>
      </c>
      <c r="K40" s="251"/>
      <c r="L40" s="252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250" t="s">
        <v>80</v>
      </c>
      <c r="AK40" s="251"/>
      <c r="AL40" s="252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 t="s">
        <v>82</v>
      </c>
      <c r="AY40" s="35" t="s">
        <v>82</v>
      </c>
      <c r="AZ40" s="35" t="s">
        <v>82</v>
      </c>
      <c r="BA40" s="35" t="s">
        <v>82</v>
      </c>
      <c r="BB40" s="35" t="s">
        <v>82</v>
      </c>
      <c r="BC40" s="35" t="s">
        <v>82</v>
      </c>
      <c r="BD40" s="81" t="s">
        <v>82</v>
      </c>
      <c r="BE40" s="122">
        <v>40</v>
      </c>
      <c r="BF40" s="23">
        <f>COUNTIF(E40:BD40,"у")</f>
        <v>0</v>
      </c>
      <c r="BG40" s="23">
        <f t="shared" si="1"/>
        <v>0</v>
      </c>
      <c r="BH40" s="24"/>
      <c r="BI40" s="87">
        <f t="shared" si="2"/>
        <v>7</v>
      </c>
      <c r="BJ40" s="32"/>
      <c r="BK40" s="32"/>
    </row>
    <row r="41" spans="1:63" ht="30" customHeight="1" thickBot="1">
      <c r="A41" s="318"/>
      <c r="B41" s="113" t="s">
        <v>50</v>
      </c>
      <c r="C41" s="102" t="s">
        <v>3</v>
      </c>
      <c r="D41" s="64" t="s">
        <v>76</v>
      </c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256" t="s">
        <v>78</v>
      </c>
      <c r="P41" s="257"/>
      <c r="Q41" s="257"/>
      <c r="R41" s="25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256" t="s">
        <v>80</v>
      </c>
      <c r="AK41" s="257"/>
      <c r="AL41" s="25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 t="s">
        <v>82</v>
      </c>
      <c r="AY41" s="38" t="s">
        <v>82</v>
      </c>
      <c r="AZ41" s="38" t="s">
        <v>82</v>
      </c>
      <c r="BA41" s="38" t="s">
        <v>82</v>
      </c>
      <c r="BB41" s="38" t="s">
        <v>82</v>
      </c>
      <c r="BC41" s="38" t="s">
        <v>82</v>
      </c>
      <c r="BD41" s="80" t="s">
        <v>82</v>
      </c>
      <c r="BE41" s="120">
        <v>40</v>
      </c>
      <c r="BF41" s="88">
        <f>COUNTIF(E41:BD41,"у")</f>
        <v>0</v>
      </c>
      <c r="BG41" s="88">
        <f t="shared" si="1"/>
        <v>0</v>
      </c>
      <c r="BH41" s="89"/>
      <c r="BI41" s="90">
        <f t="shared" si="2"/>
        <v>7</v>
      </c>
      <c r="BJ41" s="32"/>
      <c r="BK41" s="32"/>
    </row>
    <row r="42" spans="1:63" ht="15.75">
      <c r="A42" s="22"/>
      <c r="B42" s="22"/>
      <c r="C42" s="46"/>
      <c r="D42" s="59"/>
      <c r="E42" s="4"/>
      <c r="F42" s="4"/>
      <c r="G42" s="4"/>
      <c r="H42" s="4"/>
      <c r="I42" s="4"/>
      <c r="J42" s="7"/>
      <c r="K42" s="7"/>
      <c r="L42" s="7"/>
      <c r="M42" s="7"/>
      <c r="N42" s="7"/>
      <c r="O42" s="7"/>
      <c r="P42" s="7"/>
      <c r="Q42" s="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4"/>
      <c r="AG42" s="4"/>
      <c r="AH42" s="4"/>
      <c r="AI42" s="4"/>
      <c r="AJ42" s="4"/>
      <c r="AK42" s="5"/>
      <c r="AL42" s="5"/>
      <c r="AM42" s="5"/>
      <c r="AN42" s="5"/>
      <c r="AO42" s="5"/>
      <c r="AP42" s="5"/>
      <c r="AQ42" s="4"/>
      <c r="AR42" s="6"/>
      <c r="AS42" s="4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39"/>
      <c r="BF42" s="39"/>
      <c r="BG42" s="39"/>
      <c r="BH42" s="39"/>
      <c r="BI42" s="39"/>
    </row>
    <row r="43" spans="1:63" ht="15.75">
      <c r="A43" s="22"/>
      <c r="B43" s="22"/>
      <c r="C43" s="46"/>
      <c r="D43" s="59"/>
      <c r="E43" s="4"/>
      <c r="F43" s="4"/>
      <c r="G43" s="4"/>
      <c r="H43" s="4"/>
      <c r="I43" s="4"/>
      <c r="J43" s="7"/>
      <c r="K43" s="7"/>
      <c r="L43" s="7"/>
      <c r="M43" s="7"/>
      <c r="N43" s="7"/>
      <c r="O43" s="7"/>
      <c r="P43" s="7"/>
      <c r="Q43" s="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4"/>
      <c r="AG43" s="4"/>
      <c r="AH43" s="4"/>
      <c r="AI43" s="4"/>
      <c r="AJ43" s="4"/>
      <c r="AK43" s="5"/>
      <c r="AL43" s="5"/>
      <c r="AM43" s="5"/>
      <c r="AN43" s="5"/>
      <c r="AO43" s="5"/>
      <c r="AP43" s="5"/>
      <c r="AQ43" s="4"/>
      <c r="AR43" s="6"/>
      <c r="AS43" s="4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39"/>
      <c r="BF43" s="39"/>
      <c r="BG43" s="39"/>
      <c r="BH43" s="39"/>
      <c r="BI43" s="39"/>
    </row>
    <row r="44" spans="1:63" ht="18" customHeight="1">
      <c r="A44" s="40"/>
      <c r="B44" s="127" t="s">
        <v>22</v>
      </c>
      <c r="D44" s="128" t="s">
        <v>87</v>
      </c>
      <c r="E44" s="154" t="s">
        <v>21</v>
      </c>
      <c r="F44" s="246" t="s">
        <v>23</v>
      </c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131"/>
      <c r="W44" s="132"/>
      <c r="X44" s="124" t="s">
        <v>83</v>
      </c>
      <c r="Y44" s="156" t="s">
        <v>21</v>
      </c>
      <c r="Z44" s="245" t="s">
        <v>19</v>
      </c>
      <c r="AA44" s="245"/>
      <c r="AB44" s="245"/>
      <c r="AC44" s="245"/>
      <c r="AD44" s="245"/>
      <c r="AE44" s="245"/>
      <c r="AF44" s="245"/>
      <c r="AG44" s="245"/>
      <c r="AH44" s="131"/>
      <c r="AI44" s="131"/>
      <c r="AJ44" s="133"/>
      <c r="AK44" s="134" t="s">
        <v>86</v>
      </c>
      <c r="AL44" s="135" t="s">
        <v>21</v>
      </c>
      <c r="AM44" s="136" t="s">
        <v>88</v>
      </c>
      <c r="AN44" s="133"/>
      <c r="AO44" s="133"/>
      <c r="AP44" s="133"/>
      <c r="AQ44" s="133"/>
      <c r="AR44" s="133"/>
      <c r="AY44" s="11"/>
      <c r="AZ44" s="11"/>
      <c r="BA44" s="11"/>
      <c r="BB44" s="12"/>
      <c r="BC44" s="13"/>
      <c r="BD44" s="14"/>
      <c r="BE44" s="10"/>
      <c r="BF44" s="10"/>
      <c r="BG44" s="10"/>
      <c r="BH44" s="10"/>
      <c r="BI44" s="10"/>
    </row>
    <row r="45" spans="1:63" ht="18" customHeight="1">
      <c r="A45" s="41"/>
      <c r="B45" s="41"/>
      <c r="C45" s="42"/>
      <c r="D45" s="137"/>
      <c r="E45" s="146"/>
      <c r="F45" s="130"/>
      <c r="G45" s="130"/>
      <c r="H45" s="130"/>
      <c r="I45" s="130"/>
      <c r="J45" s="130"/>
      <c r="K45" s="130"/>
      <c r="L45" s="130"/>
      <c r="M45" s="130"/>
      <c r="N45" s="130"/>
      <c r="O45" s="138"/>
      <c r="P45" s="139"/>
      <c r="Q45" s="139"/>
      <c r="R45" s="131"/>
      <c r="S45" s="131"/>
      <c r="T45" s="131"/>
      <c r="U45" s="131"/>
      <c r="V45" s="131"/>
      <c r="W45" s="132"/>
      <c r="X45" s="4"/>
      <c r="Y45" s="140"/>
      <c r="Z45" s="141"/>
      <c r="AA45" s="142"/>
      <c r="AB45" s="142"/>
      <c r="AC45" s="141"/>
      <c r="AD45" s="141"/>
      <c r="AE45" s="141"/>
      <c r="AF45" s="143"/>
      <c r="AG45" s="143"/>
      <c r="AH45" s="141"/>
      <c r="AI45" s="141"/>
      <c r="AJ45" s="140"/>
      <c r="AK45" s="144"/>
      <c r="AL45" s="140"/>
      <c r="AM45" s="145"/>
      <c r="AN45" s="140"/>
      <c r="AO45" s="140"/>
      <c r="AP45" s="146"/>
      <c r="AQ45" s="146"/>
      <c r="AR45" s="146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43"/>
      <c r="BF45" s="43"/>
      <c r="BG45" s="43"/>
      <c r="BH45" s="43"/>
      <c r="BI45" s="43"/>
    </row>
    <row r="46" spans="1:63" s="32" customFormat="1" ht="18" customHeight="1">
      <c r="A46" s="44"/>
      <c r="B46" s="44"/>
      <c r="D46" s="126" t="s">
        <v>87</v>
      </c>
      <c r="E46" s="155" t="s">
        <v>21</v>
      </c>
      <c r="F46" s="247" t="s">
        <v>24</v>
      </c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147"/>
      <c r="X46" s="125" t="s">
        <v>81</v>
      </c>
      <c r="Y46" s="154" t="s">
        <v>21</v>
      </c>
      <c r="Z46" s="245" t="s">
        <v>20</v>
      </c>
      <c r="AA46" s="245"/>
      <c r="AB46" s="245"/>
      <c r="AC46" s="245"/>
      <c r="AD46" s="245"/>
      <c r="AE46" s="245"/>
      <c r="AF46" s="245"/>
      <c r="AG46" s="245"/>
      <c r="AH46" s="245"/>
      <c r="AI46" s="245"/>
      <c r="AJ46" s="148"/>
      <c r="AK46" s="124" t="s">
        <v>82</v>
      </c>
      <c r="AL46" s="154" t="s">
        <v>21</v>
      </c>
      <c r="AM46" s="136" t="s">
        <v>17</v>
      </c>
      <c r="AN46" s="149"/>
      <c r="AO46" s="147"/>
      <c r="AP46" s="147"/>
      <c r="AQ46" s="147"/>
      <c r="AR46" s="147"/>
      <c r="AS46" s="16"/>
      <c r="AT46" s="16"/>
      <c r="AU46" s="16"/>
      <c r="AV46" s="11"/>
      <c r="AW46" s="11"/>
      <c r="AX46" s="1"/>
      <c r="AY46" s="1"/>
      <c r="AZ46" s="20"/>
      <c r="BA46" s="14"/>
      <c r="BB46" s="16"/>
      <c r="BC46" s="16"/>
      <c r="BD46" s="16"/>
      <c r="BE46" s="16"/>
      <c r="BF46" s="43"/>
      <c r="BG46" s="43"/>
      <c r="BH46" s="43"/>
      <c r="BI46" s="43"/>
    </row>
    <row r="47" spans="1:63" s="32" customFormat="1" ht="18" customHeight="1">
      <c r="A47" s="44"/>
      <c r="B47" s="44"/>
      <c r="C47" s="15"/>
      <c r="D47" s="137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40"/>
      <c r="P47" s="18"/>
      <c r="Q47" s="129"/>
      <c r="R47" s="147"/>
      <c r="S47" s="147"/>
      <c r="T47" s="147"/>
      <c r="U47" s="147"/>
      <c r="V47" s="147"/>
      <c r="W47" s="147"/>
      <c r="X47" s="147"/>
      <c r="Y47" s="133"/>
      <c r="Z47" s="147"/>
      <c r="AA47" s="18"/>
      <c r="AB47" s="129"/>
      <c r="AC47" s="152"/>
      <c r="AD47" s="152"/>
      <c r="AE47" s="152"/>
      <c r="AF47" s="152"/>
      <c r="AG47" s="152"/>
      <c r="AH47" s="152"/>
      <c r="AI47" s="152"/>
      <c r="AJ47" s="152"/>
      <c r="AK47" s="152"/>
      <c r="AL47" s="153"/>
      <c r="AM47" s="18"/>
      <c r="AN47" s="129"/>
      <c r="AO47" s="152"/>
      <c r="AP47" s="152"/>
      <c r="AQ47" s="152"/>
      <c r="AR47" s="152"/>
      <c r="AS47" s="17"/>
      <c r="AT47" s="17"/>
      <c r="AU47" s="17"/>
      <c r="AV47" s="17"/>
      <c r="AW47" s="17"/>
      <c r="AX47" s="1"/>
      <c r="AY47" s="1"/>
      <c r="AZ47" s="20"/>
      <c r="BA47" s="19"/>
      <c r="BB47" s="21"/>
      <c r="BC47" s="21"/>
      <c r="BD47" s="21"/>
      <c r="BE47" s="21"/>
      <c r="BF47" s="43"/>
      <c r="BG47" s="43"/>
      <c r="BH47" s="43"/>
      <c r="BI47" s="43"/>
    </row>
    <row r="48" spans="1:63" s="32" customFormat="1" ht="18" customHeight="1">
      <c r="A48" s="78"/>
      <c r="B48" s="78"/>
      <c r="D48" s="137"/>
      <c r="E48" s="133"/>
      <c r="F48" s="133"/>
      <c r="G48" s="151"/>
      <c r="H48" s="151"/>
      <c r="I48" s="151"/>
      <c r="J48" s="151"/>
      <c r="K48" s="151"/>
      <c r="L48" s="151"/>
      <c r="M48" s="151"/>
      <c r="N48" s="151"/>
      <c r="O48" s="140"/>
      <c r="P48" s="18"/>
      <c r="Q48" s="129"/>
      <c r="R48" s="147"/>
      <c r="S48" s="147"/>
      <c r="T48" s="147"/>
      <c r="U48" s="147"/>
      <c r="V48" s="147"/>
      <c r="W48" s="147"/>
      <c r="X48" s="147"/>
      <c r="Y48" s="133"/>
      <c r="Z48" s="133"/>
      <c r="AA48" s="133"/>
      <c r="AB48" s="133"/>
      <c r="AC48" s="133"/>
      <c r="AD48" s="151"/>
      <c r="AE48" s="151"/>
      <c r="AF48" s="151"/>
      <c r="AG48" s="151"/>
      <c r="AH48" s="151"/>
      <c r="AI48" s="151"/>
      <c r="AJ48" s="151"/>
      <c r="AK48" s="152"/>
      <c r="AL48" s="153"/>
      <c r="AM48" s="18"/>
      <c r="AN48" s="129"/>
      <c r="AO48" s="152"/>
      <c r="AP48" s="152"/>
      <c r="AQ48" s="152"/>
      <c r="AR48" s="152"/>
      <c r="AS48" s="17"/>
      <c r="AT48" s="17"/>
      <c r="AU48" s="17"/>
      <c r="AV48" s="17"/>
      <c r="AW48" s="17"/>
      <c r="AX48" s="1"/>
      <c r="AY48" s="1"/>
      <c r="AZ48" s="20"/>
      <c r="BA48" s="19"/>
      <c r="BB48" s="21"/>
      <c r="BC48" s="21"/>
      <c r="BD48" s="21"/>
      <c r="BE48" s="21"/>
      <c r="BF48" s="43"/>
      <c r="BG48" s="43"/>
      <c r="BH48" s="43"/>
      <c r="BI48" s="43"/>
    </row>
    <row r="49" spans="4:4" ht="18" customHeight="1"/>
    <row r="50" spans="4:4" ht="18" customHeight="1"/>
    <row r="51" spans="4:4" ht="18" customHeight="1"/>
    <row r="52" spans="4:4" ht="18" customHeight="1"/>
    <row r="54" spans="4:4" ht="15.75">
      <c r="D54" s="47"/>
    </row>
  </sheetData>
  <mergeCells count="70">
    <mergeCell ref="A39:A41"/>
    <mergeCell ref="X29:AC29"/>
    <mergeCell ref="X30:AC30"/>
    <mergeCell ref="A1:BI1"/>
    <mergeCell ref="A2:BI2"/>
    <mergeCell ref="AJ40:AL40"/>
    <mergeCell ref="AJ41:AL41"/>
    <mergeCell ref="AH35:AL35"/>
    <mergeCell ref="Z36:AD36"/>
    <mergeCell ref="AP38:AT38"/>
    <mergeCell ref="AH37:AL37"/>
    <mergeCell ref="J39:L39"/>
    <mergeCell ref="J40:L40"/>
    <mergeCell ref="O41:R41"/>
    <mergeCell ref="AF39:AI39"/>
    <mergeCell ref="A29:B32"/>
    <mergeCell ref="A33:B34"/>
    <mergeCell ref="M34:O34"/>
    <mergeCell ref="H33:L33"/>
    <mergeCell ref="A35:B38"/>
    <mergeCell ref="A20:B24"/>
    <mergeCell ref="D10:D12"/>
    <mergeCell ref="H27:L27"/>
    <mergeCell ref="I28:K28"/>
    <mergeCell ref="A25:B28"/>
    <mergeCell ref="A17:B17"/>
    <mergeCell ref="H22:L22"/>
    <mergeCell ref="I24:K24"/>
    <mergeCell ref="A18:B19"/>
    <mergeCell ref="A16:B16"/>
    <mergeCell ref="A14:B14"/>
    <mergeCell ref="A15:B15"/>
    <mergeCell ref="A8:BI8"/>
    <mergeCell ref="A10:B12"/>
    <mergeCell ref="C10:C12"/>
    <mergeCell ref="E10:I10"/>
    <mergeCell ref="J10:M10"/>
    <mergeCell ref="BA10:BD10"/>
    <mergeCell ref="BE10:BE13"/>
    <mergeCell ref="BF10:BF13"/>
    <mergeCell ref="BG10:BG13"/>
    <mergeCell ref="AJ10:AM10"/>
    <mergeCell ref="AN10:AQ10"/>
    <mergeCell ref="AR10:AV10"/>
    <mergeCell ref="AW10:AZ10"/>
    <mergeCell ref="BH10:BH13"/>
    <mergeCell ref="W10:Z10"/>
    <mergeCell ref="A13:B13"/>
    <mergeCell ref="AA10:AD10"/>
    <mergeCell ref="AE10:AI10"/>
    <mergeCell ref="P18:T18"/>
    <mergeCell ref="I14:K14"/>
    <mergeCell ref="J15:L15"/>
    <mergeCell ref="M17:O17"/>
    <mergeCell ref="Z46:AI46"/>
    <mergeCell ref="F44:U44"/>
    <mergeCell ref="F46:V46"/>
    <mergeCell ref="BI10:BI13"/>
    <mergeCell ref="Z44:AG44"/>
    <mergeCell ref="M21:Q21"/>
    <mergeCell ref="N10:Q10"/>
    <mergeCell ref="R10:V10"/>
    <mergeCell ref="AD19:AH19"/>
    <mergeCell ref="P20:T20"/>
    <mergeCell ref="M26:Q26"/>
    <mergeCell ref="O23:Q23"/>
    <mergeCell ref="P25:T25"/>
    <mergeCell ref="AE31:AI31"/>
    <mergeCell ref="Y32:AA32"/>
    <mergeCell ref="AA16:AD16"/>
  </mergeCells>
  <conditionalFormatting sqref="BE14:BI41">
    <cfRule type="cellIs" dxfId="0" priority="1" stopIfTrue="1" operator="equal">
      <formula>0</formula>
    </cfRule>
  </conditionalFormatting>
  <printOptions horizontalCentered="1"/>
  <pageMargins left="0" right="0" top="0.55118110236220474" bottom="0.15748031496062992" header="0.15748031496062992" footer="0.1574803149606299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65"/>
  <sheetViews>
    <sheetView view="pageBreakPreview" zoomScale="60" zoomScaleNormal="60" workbookViewId="0">
      <pane ySplit="16" topLeftCell="A17" activePane="bottomLeft" state="frozenSplit"/>
      <selection pane="bottomLeft" activeCell="W34" sqref="W34"/>
    </sheetView>
  </sheetViews>
  <sheetFormatPr defaultRowHeight="12.75"/>
  <cols>
    <col min="1" max="1" width="10.140625" style="182" customWidth="1"/>
    <col min="2" max="2" width="35" style="182" customWidth="1"/>
    <col min="3" max="3" width="4.85546875" style="168" customWidth="1"/>
    <col min="4" max="23" width="3.7109375" style="168" customWidth="1"/>
    <col min="24" max="25" width="4.140625" style="168" customWidth="1"/>
    <col min="26" max="26" width="3.85546875" style="168" customWidth="1"/>
    <col min="27" max="35" width="3.7109375" style="168" customWidth="1"/>
    <col min="36" max="36" width="4.140625" style="168" customWidth="1"/>
    <col min="37" max="39" width="3.7109375" style="168" customWidth="1"/>
    <col min="40" max="40" width="4.140625" style="168" customWidth="1"/>
    <col min="41" max="41" width="4" style="168" customWidth="1"/>
    <col min="42" max="42" width="4.5703125" style="168" customWidth="1"/>
    <col min="43" max="54" width="3.7109375" style="168" customWidth="1"/>
    <col min="55" max="56" width="3.7109375" style="169" customWidth="1"/>
    <col min="57" max="57" width="0.28515625" style="168" customWidth="1"/>
    <col min="58" max="66" width="9.140625" style="170"/>
    <col min="67" max="16384" width="9.140625" style="168"/>
  </cols>
  <sheetData>
    <row r="1" spans="1:66" s="25" customFormat="1" ht="30.75" customHeight="1">
      <c r="A1" s="332" t="s">
        <v>110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F1" s="189"/>
      <c r="BG1" s="189"/>
      <c r="BH1" s="189"/>
      <c r="BI1" s="189"/>
      <c r="BJ1" s="189"/>
      <c r="BK1" s="189"/>
      <c r="BL1" s="189"/>
      <c r="BM1" s="189"/>
      <c r="BN1" s="189"/>
    </row>
    <row r="2" spans="1:66" s="25" customFormat="1" ht="12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0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26"/>
      <c r="BB2" s="26"/>
      <c r="BC2" s="26"/>
      <c r="BD2" s="26"/>
      <c r="BF2" s="189"/>
      <c r="BG2" s="189"/>
      <c r="BH2" s="189"/>
      <c r="BI2" s="189"/>
      <c r="BJ2" s="189"/>
      <c r="BK2" s="189"/>
      <c r="BL2" s="189"/>
      <c r="BM2" s="189"/>
      <c r="BN2" s="189"/>
    </row>
    <row r="3" spans="1:66" s="192" customFormat="1" ht="6.75" customHeight="1">
      <c r="A3" s="190"/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223"/>
      <c r="BD3" s="191"/>
      <c r="BF3" s="193"/>
      <c r="BG3" s="193"/>
      <c r="BH3" s="193"/>
      <c r="BI3" s="193"/>
      <c r="BJ3" s="193"/>
      <c r="BK3" s="193"/>
      <c r="BL3" s="193"/>
      <c r="BM3" s="193"/>
      <c r="BN3" s="193"/>
    </row>
    <row r="4" spans="1:66" s="192" customFormat="1" ht="45" hidden="1" customHeight="1">
      <c r="A4" s="190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223"/>
      <c r="BD4" s="191"/>
      <c r="BF4" s="193"/>
      <c r="BG4" s="193"/>
      <c r="BH4" s="193"/>
      <c r="BI4" s="193"/>
      <c r="BJ4" s="193"/>
      <c r="BK4" s="193"/>
      <c r="BL4" s="193"/>
      <c r="BM4" s="193"/>
      <c r="BN4" s="193"/>
    </row>
    <row r="5" spans="1:66" s="192" customFormat="1" ht="23.25" hidden="1" customHeight="1">
      <c r="A5" s="190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4"/>
      <c r="AU5" s="194"/>
      <c r="AV5" s="194"/>
      <c r="AW5" s="194"/>
      <c r="AX5" s="194"/>
      <c r="AY5" s="194"/>
      <c r="AZ5" s="194"/>
      <c r="BA5" s="194"/>
      <c r="BB5" s="191"/>
      <c r="BC5" s="223"/>
      <c r="BD5" s="191"/>
      <c r="BF5" s="193"/>
      <c r="BG5" s="193"/>
      <c r="BH5" s="193"/>
      <c r="BI5" s="193"/>
      <c r="BJ5" s="193"/>
      <c r="BK5" s="193"/>
      <c r="BL5" s="193"/>
      <c r="BM5" s="193"/>
      <c r="BN5" s="193"/>
    </row>
    <row r="6" spans="1:66" s="192" customFormat="1" ht="21.75" hidden="1" customHeight="1">
      <c r="A6" s="190"/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4"/>
      <c r="AU6" s="194"/>
      <c r="AV6" s="194"/>
      <c r="AW6" s="194"/>
      <c r="AX6" s="194"/>
      <c r="AY6" s="194"/>
      <c r="AZ6" s="194"/>
      <c r="BA6" s="194"/>
      <c r="BB6" s="191"/>
      <c r="BC6" s="223"/>
      <c r="BD6" s="191"/>
      <c r="BF6" s="193"/>
      <c r="BG6" s="193"/>
      <c r="BH6" s="193"/>
      <c r="BI6" s="193"/>
      <c r="BJ6" s="193"/>
      <c r="BK6" s="193"/>
      <c r="BL6" s="193"/>
      <c r="BM6" s="193"/>
      <c r="BN6" s="193"/>
    </row>
    <row r="7" spans="1:66" s="171" customFormat="1" ht="60.75" customHeight="1" thickBot="1">
      <c r="A7" s="334" t="s">
        <v>111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</row>
    <row r="8" spans="1:66" ht="39" customHeight="1">
      <c r="A8" s="337" t="s">
        <v>26</v>
      </c>
      <c r="B8" s="338"/>
      <c r="C8" s="343" t="s">
        <v>0</v>
      </c>
      <c r="D8" s="350" t="s">
        <v>15</v>
      </c>
      <c r="E8" s="350"/>
      <c r="F8" s="350"/>
      <c r="G8" s="350"/>
      <c r="H8" s="350"/>
      <c r="I8" s="347" t="s">
        <v>4</v>
      </c>
      <c r="J8" s="348"/>
      <c r="K8" s="348"/>
      <c r="L8" s="349"/>
      <c r="M8" s="347" t="s">
        <v>5</v>
      </c>
      <c r="N8" s="348"/>
      <c r="O8" s="348"/>
      <c r="P8" s="349"/>
      <c r="Q8" s="347" t="s">
        <v>6</v>
      </c>
      <c r="R8" s="348"/>
      <c r="S8" s="348"/>
      <c r="T8" s="348"/>
      <c r="U8" s="349"/>
      <c r="V8" s="347" t="s">
        <v>7</v>
      </c>
      <c r="W8" s="348"/>
      <c r="X8" s="348"/>
      <c r="Y8" s="349"/>
      <c r="Z8" s="350" t="s">
        <v>13</v>
      </c>
      <c r="AA8" s="350"/>
      <c r="AB8" s="350"/>
      <c r="AC8" s="350"/>
      <c r="AD8" s="347" t="s">
        <v>8</v>
      </c>
      <c r="AE8" s="348"/>
      <c r="AF8" s="348"/>
      <c r="AG8" s="348"/>
      <c r="AH8" s="349"/>
      <c r="AI8" s="347" t="s">
        <v>9</v>
      </c>
      <c r="AJ8" s="348"/>
      <c r="AK8" s="348"/>
      <c r="AL8" s="349"/>
      <c r="AM8" s="347" t="s">
        <v>14</v>
      </c>
      <c r="AN8" s="348"/>
      <c r="AO8" s="348"/>
      <c r="AP8" s="349"/>
      <c r="AQ8" s="347" t="s">
        <v>10</v>
      </c>
      <c r="AR8" s="348"/>
      <c r="AS8" s="348"/>
      <c r="AT8" s="348"/>
      <c r="AU8" s="349"/>
      <c r="AV8" s="347" t="s">
        <v>11</v>
      </c>
      <c r="AW8" s="348"/>
      <c r="AX8" s="348"/>
      <c r="AY8" s="349"/>
      <c r="AZ8" s="345" t="s">
        <v>12</v>
      </c>
      <c r="BA8" s="346"/>
      <c r="BB8" s="346"/>
      <c r="BC8" s="346"/>
      <c r="BD8" s="346"/>
      <c r="BE8" s="346"/>
    </row>
    <row r="9" spans="1:66" ht="21.75" customHeight="1">
      <c r="A9" s="339"/>
      <c r="B9" s="340"/>
      <c r="C9" s="343"/>
      <c r="D9" s="215"/>
      <c r="E9" s="216">
        <v>3</v>
      </c>
      <c r="F9" s="216">
        <v>10</v>
      </c>
      <c r="G9" s="216">
        <v>17</v>
      </c>
      <c r="H9" s="216">
        <v>24</v>
      </c>
      <c r="I9" s="216">
        <v>1</v>
      </c>
      <c r="J9" s="216">
        <v>8</v>
      </c>
      <c r="K9" s="216">
        <v>15</v>
      </c>
      <c r="L9" s="216">
        <v>22</v>
      </c>
      <c r="M9" s="216">
        <v>29</v>
      </c>
      <c r="N9" s="221">
        <v>5</v>
      </c>
      <c r="O9" s="216">
        <v>12</v>
      </c>
      <c r="P9" s="216">
        <v>19</v>
      </c>
      <c r="Q9" s="216">
        <v>26</v>
      </c>
      <c r="R9" s="216">
        <v>3</v>
      </c>
      <c r="S9" s="216">
        <v>10</v>
      </c>
      <c r="T9" s="216">
        <v>17</v>
      </c>
      <c r="U9" s="216">
        <v>24</v>
      </c>
      <c r="V9" s="216">
        <v>31</v>
      </c>
      <c r="W9" s="216">
        <v>7</v>
      </c>
      <c r="X9" s="216">
        <v>14</v>
      </c>
      <c r="Y9" s="216">
        <v>21</v>
      </c>
      <c r="Z9" s="216">
        <v>28</v>
      </c>
      <c r="AA9" s="216">
        <v>4</v>
      </c>
      <c r="AB9" s="216">
        <v>11</v>
      </c>
      <c r="AC9" s="216">
        <v>18</v>
      </c>
      <c r="AD9" s="216">
        <v>25</v>
      </c>
      <c r="AE9" s="216">
        <v>4</v>
      </c>
      <c r="AF9" s="216">
        <v>11</v>
      </c>
      <c r="AG9" s="216">
        <v>18</v>
      </c>
      <c r="AH9" s="216">
        <v>25</v>
      </c>
      <c r="AI9" s="216">
        <v>1</v>
      </c>
      <c r="AJ9" s="216">
        <v>8</v>
      </c>
      <c r="AK9" s="216">
        <v>15</v>
      </c>
      <c r="AL9" s="216">
        <v>22</v>
      </c>
      <c r="AM9" s="216">
        <v>29</v>
      </c>
      <c r="AN9" s="216">
        <v>6</v>
      </c>
      <c r="AO9" s="216">
        <v>13</v>
      </c>
      <c r="AP9" s="216">
        <v>20</v>
      </c>
      <c r="AQ9" s="216">
        <v>27</v>
      </c>
      <c r="AR9" s="216">
        <v>3</v>
      </c>
      <c r="AS9" s="216">
        <v>10</v>
      </c>
      <c r="AT9" s="216">
        <v>17</v>
      </c>
      <c r="AU9" s="216">
        <v>24</v>
      </c>
      <c r="AV9" s="216">
        <v>1</v>
      </c>
      <c r="AW9" s="216">
        <v>8</v>
      </c>
      <c r="AX9" s="216">
        <v>15</v>
      </c>
      <c r="AY9" s="216">
        <v>22</v>
      </c>
      <c r="AZ9" s="216">
        <v>29</v>
      </c>
      <c r="BA9" s="216">
        <v>5</v>
      </c>
      <c r="BB9" s="216">
        <v>12</v>
      </c>
      <c r="BC9" s="216">
        <v>19</v>
      </c>
      <c r="BD9" s="216">
        <v>26</v>
      </c>
      <c r="BE9" s="172"/>
    </row>
    <row r="10" spans="1:66" ht="23.25" customHeight="1">
      <c r="A10" s="339"/>
      <c r="B10" s="340"/>
      <c r="C10" s="343"/>
      <c r="D10" s="217"/>
      <c r="E10" s="218">
        <v>4</v>
      </c>
      <c r="F10" s="218">
        <v>11</v>
      </c>
      <c r="G10" s="218">
        <v>18</v>
      </c>
      <c r="H10" s="218">
        <v>25</v>
      </c>
      <c r="I10" s="218">
        <v>2</v>
      </c>
      <c r="J10" s="218">
        <v>9</v>
      </c>
      <c r="K10" s="218">
        <v>16</v>
      </c>
      <c r="L10" s="218">
        <v>23</v>
      </c>
      <c r="M10" s="218">
        <v>30</v>
      </c>
      <c r="N10" s="218">
        <v>6</v>
      </c>
      <c r="O10" s="218">
        <v>13</v>
      </c>
      <c r="P10" s="218">
        <v>20</v>
      </c>
      <c r="Q10" s="218">
        <v>27</v>
      </c>
      <c r="R10" s="218">
        <v>4</v>
      </c>
      <c r="S10" s="218">
        <v>11</v>
      </c>
      <c r="T10" s="218">
        <v>18</v>
      </c>
      <c r="U10" s="218">
        <v>25</v>
      </c>
      <c r="V10" s="218">
        <v>1</v>
      </c>
      <c r="W10" s="218">
        <v>8</v>
      </c>
      <c r="X10" s="218">
        <v>15</v>
      </c>
      <c r="Y10" s="218">
        <v>22</v>
      </c>
      <c r="Z10" s="218">
        <v>29</v>
      </c>
      <c r="AA10" s="218">
        <v>5</v>
      </c>
      <c r="AB10" s="218">
        <v>12</v>
      </c>
      <c r="AC10" s="218">
        <v>19</v>
      </c>
      <c r="AD10" s="218">
        <v>26</v>
      </c>
      <c r="AE10" s="218">
        <v>5</v>
      </c>
      <c r="AF10" s="218">
        <v>12</v>
      </c>
      <c r="AG10" s="218">
        <v>19</v>
      </c>
      <c r="AH10" s="218">
        <v>26</v>
      </c>
      <c r="AI10" s="218">
        <v>2</v>
      </c>
      <c r="AJ10" s="218">
        <v>9</v>
      </c>
      <c r="AK10" s="218">
        <v>16</v>
      </c>
      <c r="AL10" s="218">
        <v>23</v>
      </c>
      <c r="AM10" s="218">
        <v>30</v>
      </c>
      <c r="AN10" s="218">
        <v>7</v>
      </c>
      <c r="AO10" s="218">
        <v>14</v>
      </c>
      <c r="AP10" s="218">
        <v>21</v>
      </c>
      <c r="AQ10" s="218">
        <v>28</v>
      </c>
      <c r="AR10" s="218">
        <v>4</v>
      </c>
      <c r="AS10" s="218">
        <v>11</v>
      </c>
      <c r="AT10" s="218">
        <v>18</v>
      </c>
      <c r="AU10" s="218">
        <v>25</v>
      </c>
      <c r="AV10" s="218">
        <v>2</v>
      </c>
      <c r="AW10" s="218">
        <v>9</v>
      </c>
      <c r="AX10" s="219">
        <v>16</v>
      </c>
      <c r="AY10" s="219">
        <v>23</v>
      </c>
      <c r="AZ10" s="219">
        <v>30</v>
      </c>
      <c r="BA10" s="218">
        <v>6</v>
      </c>
      <c r="BB10" s="218">
        <v>13</v>
      </c>
      <c r="BC10" s="218">
        <v>20</v>
      </c>
      <c r="BD10" s="218">
        <v>27</v>
      </c>
      <c r="BE10" s="172"/>
    </row>
    <row r="11" spans="1:66" ht="24.75" customHeight="1">
      <c r="A11" s="339"/>
      <c r="B11" s="340"/>
      <c r="C11" s="343"/>
      <c r="D11" s="217"/>
      <c r="E11" s="218">
        <v>5</v>
      </c>
      <c r="F11" s="218">
        <v>12</v>
      </c>
      <c r="G11" s="218">
        <v>19</v>
      </c>
      <c r="H11" s="218">
        <v>26</v>
      </c>
      <c r="I11" s="218">
        <v>3</v>
      </c>
      <c r="J11" s="218">
        <v>10</v>
      </c>
      <c r="K11" s="218">
        <v>17</v>
      </c>
      <c r="L11" s="218">
        <v>24</v>
      </c>
      <c r="M11" s="218">
        <v>31</v>
      </c>
      <c r="N11" s="218">
        <v>7</v>
      </c>
      <c r="O11" s="218">
        <v>14</v>
      </c>
      <c r="P11" s="218">
        <v>21</v>
      </c>
      <c r="Q11" s="218">
        <v>28</v>
      </c>
      <c r="R11" s="218">
        <v>5</v>
      </c>
      <c r="S11" s="218">
        <v>12</v>
      </c>
      <c r="T11" s="218">
        <v>19</v>
      </c>
      <c r="U11" s="218">
        <v>26</v>
      </c>
      <c r="V11" s="218">
        <v>2</v>
      </c>
      <c r="W11" s="218">
        <v>9</v>
      </c>
      <c r="X11" s="218">
        <v>16</v>
      </c>
      <c r="Y11" s="218">
        <v>23</v>
      </c>
      <c r="Z11" s="218">
        <v>30</v>
      </c>
      <c r="AA11" s="218">
        <v>6</v>
      </c>
      <c r="AB11" s="218">
        <v>13</v>
      </c>
      <c r="AC11" s="218">
        <v>20</v>
      </c>
      <c r="AD11" s="218">
        <v>27</v>
      </c>
      <c r="AE11" s="218">
        <v>6</v>
      </c>
      <c r="AF11" s="218">
        <v>13</v>
      </c>
      <c r="AG11" s="218">
        <v>20</v>
      </c>
      <c r="AH11" s="218">
        <v>27</v>
      </c>
      <c r="AI11" s="218">
        <v>3</v>
      </c>
      <c r="AJ11" s="218">
        <v>10</v>
      </c>
      <c r="AK11" s="218">
        <v>17</v>
      </c>
      <c r="AL11" s="218">
        <v>24</v>
      </c>
      <c r="AM11" s="218">
        <v>1</v>
      </c>
      <c r="AN11" s="218">
        <v>8</v>
      </c>
      <c r="AO11" s="218">
        <v>15</v>
      </c>
      <c r="AP11" s="218">
        <v>22</v>
      </c>
      <c r="AQ11" s="218">
        <v>29</v>
      </c>
      <c r="AR11" s="218">
        <v>5</v>
      </c>
      <c r="AS11" s="218">
        <v>12</v>
      </c>
      <c r="AT11" s="218">
        <v>19</v>
      </c>
      <c r="AU11" s="218">
        <v>26</v>
      </c>
      <c r="AV11" s="218">
        <v>3</v>
      </c>
      <c r="AW11" s="218">
        <v>10</v>
      </c>
      <c r="AX11" s="219">
        <v>17</v>
      </c>
      <c r="AY11" s="219">
        <v>24</v>
      </c>
      <c r="AZ11" s="219">
        <v>31</v>
      </c>
      <c r="BA11" s="218">
        <v>7</v>
      </c>
      <c r="BB11" s="218">
        <v>14</v>
      </c>
      <c r="BC11" s="218">
        <v>21</v>
      </c>
      <c r="BD11" s="218">
        <v>28</v>
      </c>
      <c r="BE11" s="172"/>
    </row>
    <row r="12" spans="1:66" ht="24.75" customHeight="1">
      <c r="A12" s="339"/>
      <c r="B12" s="340"/>
      <c r="C12" s="343"/>
      <c r="D12" s="217"/>
      <c r="E12" s="218">
        <v>6</v>
      </c>
      <c r="F12" s="218">
        <v>13</v>
      </c>
      <c r="G12" s="218">
        <v>20</v>
      </c>
      <c r="H12" s="218">
        <v>27</v>
      </c>
      <c r="I12" s="218">
        <v>4</v>
      </c>
      <c r="J12" s="218">
        <v>11</v>
      </c>
      <c r="K12" s="218">
        <v>18</v>
      </c>
      <c r="L12" s="218">
        <v>25</v>
      </c>
      <c r="M12" s="218">
        <v>1</v>
      </c>
      <c r="N12" s="218">
        <v>8</v>
      </c>
      <c r="O12" s="218">
        <v>15</v>
      </c>
      <c r="P12" s="218">
        <v>22</v>
      </c>
      <c r="Q12" s="218">
        <v>29</v>
      </c>
      <c r="R12" s="218">
        <v>6</v>
      </c>
      <c r="S12" s="218">
        <v>13</v>
      </c>
      <c r="T12" s="218">
        <v>20</v>
      </c>
      <c r="U12" s="218">
        <v>27</v>
      </c>
      <c r="V12" s="218">
        <v>3</v>
      </c>
      <c r="W12" s="218">
        <v>10</v>
      </c>
      <c r="X12" s="218">
        <v>17</v>
      </c>
      <c r="Y12" s="218">
        <v>24</v>
      </c>
      <c r="Z12" s="218">
        <v>31</v>
      </c>
      <c r="AA12" s="218">
        <v>7</v>
      </c>
      <c r="AB12" s="218">
        <v>14</v>
      </c>
      <c r="AC12" s="218">
        <v>21</v>
      </c>
      <c r="AD12" s="218">
        <v>28</v>
      </c>
      <c r="AE12" s="218">
        <v>7</v>
      </c>
      <c r="AF12" s="218">
        <v>14</v>
      </c>
      <c r="AG12" s="218">
        <v>21</v>
      </c>
      <c r="AH12" s="218">
        <v>28</v>
      </c>
      <c r="AI12" s="218">
        <v>4</v>
      </c>
      <c r="AJ12" s="218">
        <v>11</v>
      </c>
      <c r="AK12" s="218">
        <v>18</v>
      </c>
      <c r="AL12" s="218">
        <v>25</v>
      </c>
      <c r="AM12" s="218">
        <v>2</v>
      </c>
      <c r="AN12" s="218">
        <v>9</v>
      </c>
      <c r="AO12" s="218">
        <v>16</v>
      </c>
      <c r="AP12" s="218">
        <v>23</v>
      </c>
      <c r="AQ12" s="218">
        <v>30</v>
      </c>
      <c r="AR12" s="218">
        <v>6</v>
      </c>
      <c r="AS12" s="218">
        <v>13</v>
      </c>
      <c r="AT12" s="218">
        <v>20</v>
      </c>
      <c r="AU12" s="218">
        <v>27</v>
      </c>
      <c r="AV12" s="218">
        <v>4</v>
      </c>
      <c r="AW12" s="218">
        <v>11</v>
      </c>
      <c r="AX12" s="219">
        <v>18</v>
      </c>
      <c r="AY12" s="219">
        <v>25</v>
      </c>
      <c r="AZ12" s="219">
        <v>1</v>
      </c>
      <c r="BA12" s="218">
        <v>8</v>
      </c>
      <c r="BB12" s="218">
        <v>15</v>
      </c>
      <c r="BC12" s="218">
        <v>22</v>
      </c>
      <c r="BD12" s="218">
        <v>29</v>
      </c>
      <c r="BE12" s="172"/>
    </row>
    <row r="13" spans="1:66" ht="24.75" customHeight="1">
      <c r="A13" s="339"/>
      <c r="B13" s="340"/>
      <c r="C13" s="343"/>
      <c r="D13" s="217"/>
      <c r="E13" s="218">
        <v>7</v>
      </c>
      <c r="F13" s="218">
        <v>14</v>
      </c>
      <c r="G13" s="218">
        <v>21</v>
      </c>
      <c r="H13" s="218">
        <v>28</v>
      </c>
      <c r="I13" s="218">
        <v>5</v>
      </c>
      <c r="J13" s="218">
        <v>12</v>
      </c>
      <c r="K13" s="218">
        <v>19</v>
      </c>
      <c r="L13" s="218">
        <v>26</v>
      </c>
      <c r="M13" s="218">
        <v>2</v>
      </c>
      <c r="N13" s="218">
        <v>9</v>
      </c>
      <c r="O13" s="218">
        <v>16</v>
      </c>
      <c r="P13" s="218">
        <v>23</v>
      </c>
      <c r="Q13" s="218">
        <v>30</v>
      </c>
      <c r="R13" s="218">
        <v>7</v>
      </c>
      <c r="S13" s="218">
        <v>14</v>
      </c>
      <c r="T13" s="218">
        <v>21</v>
      </c>
      <c r="U13" s="218">
        <v>28</v>
      </c>
      <c r="V13" s="218">
        <v>4</v>
      </c>
      <c r="W13" s="218">
        <v>11</v>
      </c>
      <c r="X13" s="218">
        <v>18</v>
      </c>
      <c r="Y13" s="218">
        <v>25</v>
      </c>
      <c r="Z13" s="218">
        <v>1</v>
      </c>
      <c r="AA13" s="218">
        <v>8</v>
      </c>
      <c r="AB13" s="218">
        <v>15</v>
      </c>
      <c r="AC13" s="218">
        <v>22</v>
      </c>
      <c r="AD13" s="218">
        <v>1</v>
      </c>
      <c r="AE13" s="218">
        <v>8</v>
      </c>
      <c r="AF13" s="218">
        <v>15</v>
      </c>
      <c r="AG13" s="218">
        <v>22</v>
      </c>
      <c r="AH13" s="218">
        <v>29</v>
      </c>
      <c r="AI13" s="218">
        <v>5</v>
      </c>
      <c r="AJ13" s="218">
        <v>12</v>
      </c>
      <c r="AK13" s="218">
        <v>19</v>
      </c>
      <c r="AL13" s="218">
        <v>26</v>
      </c>
      <c r="AM13" s="218">
        <v>3</v>
      </c>
      <c r="AN13" s="218">
        <v>10</v>
      </c>
      <c r="AO13" s="218">
        <v>17</v>
      </c>
      <c r="AP13" s="218">
        <v>24</v>
      </c>
      <c r="AQ13" s="218">
        <v>31</v>
      </c>
      <c r="AR13" s="218">
        <v>7</v>
      </c>
      <c r="AS13" s="218">
        <v>14</v>
      </c>
      <c r="AT13" s="218">
        <v>21</v>
      </c>
      <c r="AU13" s="218">
        <v>28</v>
      </c>
      <c r="AV13" s="218">
        <v>5</v>
      </c>
      <c r="AW13" s="218">
        <v>12</v>
      </c>
      <c r="AX13" s="219">
        <v>19</v>
      </c>
      <c r="AY13" s="219">
        <v>26</v>
      </c>
      <c r="AZ13" s="219">
        <v>2</v>
      </c>
      <c r="BA13" s="218">
        <v>9</v>
      </c>
      <c r="BB13" s="218">
        <v>16</v>
      </c>
      <c r="BC13" s="218">
        <v>23</v>
      </c>
      <c r="BD13" s="218">
        <v>30</v>
      </c>
      <c r="BE13" s="172"/>
    </row>
    <row r="14" spans="1:66" ht="24.75" customHeight="1">
      <c r="A14" s="339"/>
      <c r="B14" s="340"/>
      <c r="C14" s="343"/>
      <c r="D14" s="217">
        <v>1</v>
      </c>
      <c r="E14" s="218">
        <v>8</v>
      </c>
      <c r="F14" s="218">
        <v>15</v>
      </c>
      <c r="G14" s="218">
        <v>22</v>
      </c>
      <c r="H14" s="218">
        <v>29</v>
      </c>
      <c r="I14" s="218">
        <v>6</v>
      </c>
      <c r="J14" s="218">
        <v>13</v>
      </c>
      <c r="K14" s="218">
        <v>20</v>
      </c>
      <c r="L14" s="218">
        <v>27</v>
      </c>
      <c r="M14" s="218">
        <v>3</v>
      </c>
      <c r="N14" s="218">
        <v>10</v>
      </c>
      <c r="O14" s="218">
        <v>17</v>
      </c>
      <c r="P14" s="218">
        <v>24</v>
      </c>
      <c r="Q14" s="218">
        <v>1</v>
      </c>
      <c r="R14" s="218">
        <v>8</v>
      </c>
      <c r="S14" s="218">
        <v>15</v>
      </c>
      <c r="T14" s="218">
        <v>22</v>
      </c>
      <c r="U14" s="218">
        <v>29</v>
      </c>
      <c r="V14" s="218">
        <v>5</v>
      </c>
      <c r="W14" s="218">
        <v>12</v>
      </c>
      <c r="X14" s="218">
        <v>19</v>
      </c>
      <c r="Y14" s="218">
        <v>26</v>
      </c>
      <c r="Z14" s="218">
        <v>2</v>
      </c>
      <c r="AA14" s="218">
        <v>9</v>
      </c>
      <c r="AB14" s="218">
        <v>16</v>
      </c>
      <c r="AC14" s="218">
        <v>23</v>
      </c>
      <c r="AD14" s="218">
        <v>2</v>
      </c>
      <c r="AE14" s="218">
        <v>9</v>
      </c>
      <c r="AF14" s="218">
        <v>16</v>
      </c>
      <c r="AG14" s="218">
        <v>23</v>
      </c>
      <c r="AH14" s="218">
        <v>30</v>
      </c>
      <c r="AI14" s="218">
        <v>6</v>
      </c>
      <c r="AJ14" s="218">
        <v>13</v>
      </c>
      <c r="AK14" s="218">
        <v>20</v>
      </c>
      <c r="AL14" s="218">
        <v>27</v>
      </c>
      <c r="AM14" s="218">
        <v>4</v>
      </c>
      <c r="AN14" s="218">
        <v>11</v>
      </c>
      <c r="AO14" s="218">
        <v>18</v>
      </c>
      <c r="AP14" s="218">
        <v>25</v>
      </c>
      <c r="AQ14" s="218">
        <v>1</v>
      </c>
      <c r="AR14" s="218">
        <v>8</v>
      </c>
      <c r="AS14" s="218">
        <v>15</v>
      </c>
      <c r="AT14" s="218">
        <v>22</v>
      </c>
      <c r="AU14" s="218">
        <v>29</v>
      </c>
      <c r="AV14" s="218">
        <v>6</v>
      </c>
      <c r="AW14" s="218">
        <v>13</v>
      </c>
      <c r="AX14" s="219">
        <v>20</v>
      </c>
      <c r="AY14" s="219">
        <v>27</v>
      </c>
      <c r="AZ14" s="219">
        <v>3</v>
      </c>
      <c r="BA14" s="218">
        <v>10</v>
      </c>
      <c r="BB14" s="218">
        <v>17</v>
      </c>
      <c r="BC14" s="218">
        <v>24</v>
      </c>
      <c r="BD14" s="218">
        <v>31</v>
      </c>
      <c r="BE14" s="172"/>
    </row>
    <row r="15" spans="1:66" ht="23.25" customHeight="1" thickBot="1">
      <c r="A15" s="341"/>
      <c r="B15" s="342"/>
      <c r="C15" s="344"/>
      <c r="D15" s="224">
        <v>2</v>
      </c>
      <c r="E15" s="225">
        <v>9</v>
      </c>
      <c r="F15" s="225">
        <v>16</v>
      </c>
      <c r="G15" s="225">
        <v>23</v>
      </c>
      <c r="H15" s="225">
        <v>30</v>
      </c>
      <c r="I15" s="225">
        <v>7</v>
      </c>
      <c r="J15" s="225">
        <v>14</v>
      </c>
      <c r="K15" s="225">
        <v>21</v>
      </c>
      <c r="L15" s="225">
        <v>28</v>
      </c>
      <c r="M15" s="225">
        <v>4</v>
      </c>
      <c r="N15" s="225">
        <v>11</v>
      </c>
      <c r="O15" s="225">
        <v>18</v>
      </c>
      <c r="P15" s="225">
        <v>25</v>
      </c>
      <c r="Q15" s="225">
        <v>2</v>
      </c>
      <c r="R15" s="225">
        <v>9</v>
      </c>
      <c r="S15" s="225">
        <v>16</v>
      </c>
      <c r="T15" s="225">
        <v>23</v>
      </c>
      <c r="U15" s="225">
        <v>30</v>
      </c>
      <c r="V15" s="225">
        <v>6</v>
      </c>
      <c r="W15" s="225">
        <v>13</v>
      </c>
      <c r="X15" s="225">
        <v>20</v>
      </c>
      <c r="Y15" s="225">
        <v>27</v>
      </c>
      <c r="Z15" s="225">
        <v>3</v>
      </c>
      <c r="AA15" s="225">
        <v>10</v>
      </c>
      <c r="AB15" s="225">
        <v>17</v>
      </c>
      <c r="AC15" s="225">
        <v>24</v>
      </c>
      <c r="AD15" s="225">
        <v>3</v>
      </c>
      <c r="AE15" s="225">
        <v>10</v>
      </c>
      <c r="AF15" s="225">
        <v>17</v>
      </c>
      <c r="AG15" s="225">
        <v>24</v>
      </c>
      <c r="AH15" s="225">
        <v>31</v>
      </c>
      <c r="AI15" s="225">
        <v>7</v>
      </c>
      <c r="AJ15" s="225">
        <v>14</v>
      </c>
      <c r="AK15" s="225">
        <v>21</v>
      </c>
      <c r="AL15" s="225">
        <v>28</v>
      </c>
      <c r="AM15" s="225">
        <v>5</v>
      </c>
      <c r="AN15" s="225">
        <v>12</v>
      </c>
      <c r="AO15" s="225">
        <v>19</v>
      </c>
      <c r="AP15" s="225">
        <v>26</v>
      </c>
      <c r="AQ15" s="225">
        <v>2</v>
      </c>
      <c r="AR15" s="225">
        <v>9</v>
      </c>
      <c r="AS15" s="225">
        <v>16</v>
      </c>
      <c r="AT15" s="225">
        <v>23</v>
      </c>
      <c r="AU15" s="225">
        <v>30</v>
      </c>
      <c r="AV15" s="225">
        <v>7</v>
      </c>
      <c r="AW15" s="225">
        <v>14</v>
      </c>
      <c r="AX15" s="226">
        <v>21</v>
      </c>
      <c r="AY15" s="226">
        <v>28</v>
      </c>
      <c r="AZ15" s="226">
        <v>4</v>
      </c>
      <c r="BA15" s="225">
        <v>11</v>
      </c>
      <c r="BB15" s="225">
        <v>18</v>
      </c>
      <c r="BC15" s="235">
        <v>25</v>
      </c>
      <c r="BD15" s="235"/>
      <c r="BE15" s="172"/>
    </row>
    <row r="16" spans="1:66" s="171" customFormat="1" ht="33.75" customHeight="1" thickBot="1">
      <c r="A16" s="335" t="s">
        <v>16</v>
      </c>
      <c r="B16" s="336"/>
      <c r="C16" s="173"/>
      <c r="D16" s="227"/>
      <c r="E16" s="228">
        <v>1</v>
      </c>
      <c r="F16" s="228">
        <v>2</v>
      </c>
      <c r="G16" s="228">
        <v>3</v>
      </c>
      <c r="H16" s="228">
        <v>4</v>
      </c>
      <c r="I16" s="228">
        <v>5</v>
      </c>
      <c r="J16" s="228">
        <v>6</v>
      </c>
      <c r="K16" s="228">
        <v>7</v>
      </c>
      <c r="L16" s="228">
        <v>8</v>
      </c>
      <c r="M16" s="228">
        <v>9</v>
      </c>
      <c r="N16" s="228">
        <v>10</v>
      </c>
      <c r="O16" s="228">
        <v>11</v>
      </c>
      <c r="P16" s="228">
        <v>12</v>
      </c>
      <c r="Q16" s="228">
        <v>13</v>
      </c>
      <c r="R16" s="228">
        <v>14</v>
      </c>
      <c r="S16" s="228">
        <v>15</v>
      </c>
      <c r="T16" s="228">
        <v>16</v>
      </c>
      <c r="U16" s="228">
        <v>17</v>
      </c>
      <c r="V16" s="228">
        <v>18</v>
      </c>
      <c r="W16" s="228">
        <v>19</v>
      </c>
      <c r="X16" s="228">
        <v>20</v>
      </c>
      <c r="Y16" s="228">
        <v>21</v>
      </c>
      <c r="Z16" s="228">
        <v>22</v>
      </c>
      <c r="AA16" s="228">
        <v>23</v>
      </c>
      <c r="AB16" s="228">
        <v>24</v>
      </c>
      <c r="AC16" s="228">
        <v>25</v>
      </c>
      <c r="AD16" s="228">
        <v>26</v>
      </c>
      <c r="AE16" s="228">
        <v>27</v>
      </c>
      <c r="AF16" s="228">
        <v>28</v>
      </c>
      <c r="AG16" s="228">
        <v>29</v>
      </c>
      <c r="AH16" s="228">
        <v>30</v>
      </c>
      <c r="AI16" s="228">
        <v>31</v>
      </c>
      <c r="AJ16" s="228">
        <v>32</v>
      </c>
      <c r="AK16" s="228">
        <v>33</v>
      </c>
      <c r="AL16" s="228">
        <v>34</v>
      </c>
      <c r="AM16" s="228">
        <v>35</v>
      </c>
      <c r="AN16" s="228">
        <v>36</v>
      </c>
      <c r="AO16" s="228">
        <v>37</v>
      </c>
      <c r="AP16" s="228">
        <v>38</v>
      </c>
      <c r="AQ16" s="228">
        <v>39</v>
      </c>
      <c r="AR16" s="228">
        <v>40</v>
      </c>
      <c r="AS16" s="228">
        <v>41</v>
      </c>
      <c r="AT16" s="228">
        <v>42</v>
      </c>
      <c r="AU16" s="228">
        <v>43</v>
      </c>
      <c r="AV16" s="228">
        <v>44</v>
      </c>
      <c r="AW16" s="229">
        <v>45</v>
      </c>
      <c r="AX16" s="229">
        <v>46</v>
      </c>
      <c r="AY16" s="229">
        <v>47</v>
      </c>
      <c r="AZ16" s="228">
        <v>48</v>
      </c>
      <c r="BA16" s="228">
        <v>49</v>
      </c>
      <c r="BB16" s="228">
        <v>50</v>
      </c>
      <c r="BC16" s="228">
        <v>51</v>
      </c>
      <c r="BD16" s="228">
        <v>52</v>
      </c>
      <c r="BE16" s="230"/>
      <c r="BF16" s="170"/>
      <c r="BG16" s="170"/>
      <c r="BH16" s="170"/>
      <c r="BI16" s="170"/>
      <c r="BJ16" s="170"/>
      <c r="BK16" s="170"/>
      <c r="BL16" s="170"/>
      <c r="BM16" s="170"/>
      <c r="BN16" s="170"/>
    </row>
    <row r="17" spans="1:66" s="214" customFormat="1" ht="20.100000000000001" customHeight="1" thickBot="1">
      <c r="A17" s="354" t="s">
        <v>105</v>
      </c>
      <c r="B17" s="355"/>
      <c r="C17" s="360" t="s">
        <v>2</v>
      </c>
      <c r="D17" s="234" t="s">
        <v>113</v>
      </c>
      <c r="E17" s="329"/>
      <c r="F17" s="329"/>
      <c r="G17" s="329"/>
      <c r="H17" s="329"/>
      <c r="I17" s="329"/>
      <c r="J17" s="329"/>
      <c r="K17" s="329"/>
      <c r="L17" s="329"/>
      <c r="M17" s="329"/>
      <c r="N17" s="222" t="s">
        <v>109</v>
      </c>
      <c r="O17" s="329"/>
      <c r="P17" s="329"/>
      <c r="Q17" s="329"/>
      <c r="R17" s="329"/>
      <c r="S17" s="329"/>
      <c r="T17" s="329"/>
      <c r="U17" s="329" t="s">
        <v>106</v>
      </c>
      <c r="V17" s="222" t="s">
        <v>18</v>
      </c>
      <c r="W17" s="222" t="s">
        <v>109</v>
      </c>
      <c r="X17" s="329" t="s">
        <v>106</v>
      </c>
      <c r="Y17" s="329" t="s">
        <v>106</v>
      </c>
      <c r="Z17" s="329" t="s">
        <v>106</v>
      </c>
      <c r="AA17" s="329"/>
      <c r="AB17" s="329"/>
      <c r="AC17" s="220"/>
      <c r="AD17" s="329"/>
      <c r="AE17" s="220"/>
      <c r="AF17" s="329"/>
      <c r="AG17" s="231"/>
      <c r="AH17" s="351" t="s">
        <v>106</v>
      </c>
      <c r="AI17" s="351" t="s">
        <v>106</v>
      </c>
      <c r="AJ17" s="351" t="s">
        <v>106</v>
      </c>
      <c r="AK17" s="222" t="s">
        <v>106</v>
      </c>
      <c r="AL17" s="362" t="s">
        <v>108</v>
      </c>
      <c r="AM17" s="236" t="s">
        <v>108</v>
      </c>
      <c r="AN17" s="236" t="s">
        <v>108</v>
      </c>
      <c r="AO17" s="236" t="s">
        <v>108</v>
      </c>
      <c r="AP17" s="329" t="s">
        <v>114</v>
      </c>
      <c r="AQ17" s="329" t="s">
        <v>114</v>
      </c>
      <c r="AR17" s="329" t="s">
        <v>114</v>
      </c>
      <c r="AS17" s="222" t="s">
        <v>114</v>
      </c>
      <c r="AT17" s="329" t="s">
        <v>115</v>
      </c>
      <c r="AU17" s="222" t="s">
        <v>115</v>
      </c>
      <c r="AV17" s="329" t="s">
        <v>18</v>
      </c>
      <c r="AW17" s="329" t="s">
        <v>18</v>
      </c>
      <c r="AX17" s="329" t="s">
        <v>18</v>
      </c>
      <c r="AY17" s="329" t="s">
        <v>18</v>
      </c>
      <c r="AZ17" s="329" t="s">
        <v>18</v>
      </c>
      <c r="BA17" s="329" t="s">
        <v>18</v>
      </c>
      <c r="BB17" s="329" t="s">
        <v>18</v>
      </c>
      <c r="BC17" s="329" t="s">
        <v>18</v>
      </c>
      <c r="BD17" s="329" t="s">
        <v>18</v>
      </c>
      <c r="BE17" s="232"/>
      <c r="BF17" s="213"/>
      <c r="BG17" s="213"/>
      <c r="BH17" s="213"/>
      <c r="BI17" s="213"/>
      <c r="BJ17" s="213"/>
      <c r="BK17" s="213"/>
      <c r="BL17" s="213"/>
      <c r="BM17" s="213"/>
      <c r="BN17" s="213"/>
    </row>
    <row r="18" spans="1:66" s="197" customFormat="1" ht="19.5" hidden="1" customHeight="1" thickBot="1">
      <c r="A18" s="356"/>
      <c r="B18" s="357"/>
      <c r="C18" s="361"/>
      <c r="D18" s="222"/>
      <c r="E18" s="330"/>
      <c r="F18" s="330"/>
      <c r="G18" s="330"/>
      <c r="H18" s="330"/>
      <c r="I18" s="330"/>
      <c r="J18" s="330"/>
      <c r="K18" s="330"/>
      <c r="L18" s="330"/>
      <c r="M18" s="330"/>
      <c r="N18" s="222"/>
      <c r="O18" s="330"/>
      <c r="P18" s="330"/>
      <c r="Q18" s="330"/>
      <c r="R18" s="330"/>
      <c r="S18" s="330"/>
      <c r="T18" s="330"/>
      <c r="U18" s="330"/>
      <c r="V18" s="222"/>
      <c r="W18" s="222"/>
      <c r="X18" s="330"/>
      <c r="Y18" s="330"/>
      <c r="Z18" s="330"/>
      <c r="AA18" s="330"/>
      <c r="AB18" s="330"/>
      <c r="AC18" s="222"/>
      <c r="AD18" s="330"/>
      <c r="AE18" s="222"/>
      <c r="AF18" s="330"/>
      <c r="AG18" s="222"/>
      <c r="AH18" s="352"/>
      <c r="AI18" s="352"/>
      <c r="AJ18" s="352"/>
      <c r="AK18" s="222"/>
      <c r="AL18" s="363"/>
      <c r="AM18" s="236"/>
      <c r="AN18" s="236"/>
      <c r="AO18" s="236"/>
      <c r="AP18" s="330"/>
      <c r="AQ18" s="330"/>
      <c r="AR18" s="330"/>
      <c r="AS18" s="222"/>
      <c r="AT18" s="330"/>
      <c r="AU18" s="222"/>
      <c r="AV18" s="330"/>
      <c r="AW18" s="330"/>
      <c r="AX18" s="330"/>
      <c r="AY18" s="330"/>
      <c r="AZ18" s="330"/>
      <c r="BA18" s="330"/>
      <c r="BB18" s="330"/>
      <c r="BC18" s="330"/>
      <c r="BD18" s="330"/>
      <c r="BE18" s="233"/>
      <c r="BF18" s="196"/>
      <c r="BG18" s="196"/>
      <c r="BH18" s="196"/>
      <c r="BI18" s="196"/>
      <c r="BJ18" s="196"/>
      <c r="BK18" s="196"/>
      <c r="BL18" s="196"/>
      <c r="BM18" s="196"/>
      <c r="BN18" s="196"/>
    </row>
    <row r="19" spans="1:66" s="197" customFormat="1" ht="19.5" hidden="1" customHeight="1" thickBot="1">
      <c r="A19" s="356"/>
      <c r="B19" s="357"/>
      <c r="C19" s="361"/>
      <c r="D19" s="222"/>
      <c r="E19" s="330"/>
      <c r="F19" s="330"/>
      <c r="G19" s="330"/>
      <c r="H19" s="330"/>
      <c r="I19" s="330"/>
      <c r="J19" s="330"/>
      <c r="K19" s="330"/>
      <c r="L19" s="330"/>
      <c r="M19" s="330"/>
      <c r="N19" s="222"/>
      <c r="O19" s="330"/>
      <c r="P19" s="330"/>
      <c r="Q19" s="330"/>
      <c r="R19" s="330"/>
      <c r="S19" s="330"/>
      <c r="T19" s="330"/>
      <c r="U19" s="330"/>
      <c r="V19" s="222"/>
      <c r="W19" s="222"/>
      <c r="X19" s="330"/>
      <c r="Y19" s="330"/>
      <c r="Z19" s="330"/>
      <c r="AA19" s="330"/>
      <c r="AB19" s="330"/>
      <c r="AC19" s="222"/>
      <c r="AD19" s="330"/>
      <c r="AE19" s="222"/>
      <c r="AF19" s="330"/>
      <c r="AG19" s="222"/>
      <c r="AH19" s="352"/>
      <c r="AI19" s="352"/>
      <c r="AJ19" s="352"/>
      <c r="AK19" s="222"/>
      <c r="AL19" s="363"/>
      <c r="AM19" s="236"/>
      <c r="AN19" s="236"/>
      <c r="AO19" s="236"/>
      <c r="AP19" s="330"/>
      <c r="AQ19" s="330"/>
      <c r="AR19" s="330"/>
      <c r="AS19" s="222"/>
      <c r="AT19" s="330"/>
      <c r="AU19" s="222"/>
      <c r="AV19" s="330"/>
      <c r="AW19" s="330"/>
      <c r="AX19" s="330"/>
      <c r="AY19" s="330"/>
      <c r="AZ19" s="330"/>
      <c r="BA19" s="330"/>
      <c r="BB19" s="330"/>
      <c r="BC19" s="330"/>
      <c r="BD19" s="330"/>
      <c r="BE19" s="233"/>
      <c r="BF19" s="196"/>
      <c r="BG19" s="196"/>
      <c r="BH19" s="196"/>
      <c r="BI19" s="196"/>
      <c r="BJ19" s="196"/>
      <c r="BK19" s="196"/>
      <c r="BL19" s="196"/>
      <c r="BM19" s="196"/>
      <c r="BN19" s="196"/>
    </row>
    <row r="20" spans="1:66" s="197" customFormat="1" ht="19.5" customHeight="1">
      <c r="A20" s="356"/>
      <c r="B20" s="357"/>
      <c r="C20" s="361"/>
      <c r="D20" s="222" t="s">
        <v>112</v>
      </c>
      <c r="E20" s="330"/>
      <c r="F20" s="330"/>
      <c r="G20" s="330"/>
      <c r="H20" s="330"/>
      <c r="I20" s="330"/>
      <c r="J20" s="330"/>
      <c r="K20" s="330"/>
      <c r="L20" s="330"/>
      <c r="M20" s="330"/>
      <c r="N20" s="222"/>
      <c r="O20" s="330"/>
      <c r="P20" s="330"/>
      <c r="Q20" s="330"/>
      <c r="R20" s="330"/>
      <c r="S20" s="330"/>
      <c r="T20" s="330"/>
      <c r="U20" s="330"/>
      <c r="V20" s="222" t="s">
        <v>109</v>
      </c>
      <c r="W20" s="222" t="s">
        <v>109</v>
      </c>
      <c r="X20" s="330"/>
      <c r="Y20" s="330"/>
      <c r="Z20" s="330"/>
      <c r="AA20" s="330"/>
      <c r="AB20" s="330"/>
      <c r="AC20" s="222"/>
      <c r="AD20" s="330"/>
      <c r="AE20" s="222"/>
      <c r="AF20" s="330"/>
      <c r="AG20" s="222"/>
      <c r="AH20" s="352"/>
      <c r="AI20" s="352"/>
      <c r="AJ20" s="352"/>
      <c r="AK20" s="222" t="s">
        <v>106</v>
      </c>
      <c r="AL20" s="363"/>
      <c r="AM20" s="236" t="s">
        <v>108</v>
      </c>
      <c r="AN20" s="236" t="s">
        <v>108</v>
      </c>
      <c r="AO20" s="236" t="s">
        <v>108</v>
      </c>
      <c r="AP20" s="330"/>
      <c r="AQ20" s="330"/>
      <c r="AR20" s="330"/>
      <c r="AS20" s="222" t="s">
        <v>114</v>
      </c>
      <c r="AT20" s="330"/>
      <c r="AU20" s="222" t="s">
        <v>115</v>
      </c>
      <c r="AV20" s="330"/>
      <c r="AW20" s="330"/>
      <c r="AX20" s="330"/>
      <c r="AY20" s="330"/>
      <c r="AZ20" s="330"/>
      <c r="BA20" s="330"/>
      <c r="BB20" s="330"/>
      <c r="BC20" s="330"/>
      <c r="BD20" s="330"/>
      <c r="BE20" s="233"/>
      <c r="BF20" s="196"/>
      <c r="BG20" s="196"/>
      <c r="BH20" s="196"/>
      <c r="BI20" s="196"/>
      <c r="BJ20" s="196"/>
      <c r="BK20" s="196"/>
      <c r="BL20" s="196"/>
      <c r="BM20" s="196"/>
      <c r="BN20" s="196"/>
    </row>
    <row r="21" spans="1:66" s="197" customFormat="1" ht="19.5" customHeight="1">
      <c r="A21" s="356"/>
      <c r="B21" s="357"/>
      <c r="C21" s="361"/>
      <c r="D21" s="222" t="s">
        <v>112</v>
      </c>
      <c r="E21" s="330"/>
      <c r="F21" s="330"/>
      <c r="G21" s="330"/>
      <c r="H21" s="330"/>
      <c r="I21" s="330"/>
      <c r="J21" s="330"/>
      <c r="K21" s="330"/>
      <c r="L21" s="330"/>
      <c r="M21" s="330"/>
      <c r="N21" s="222"/>
      <c r="O21" s="330"/>
      <c r="P21" s="330"/>
      <c r="Q21" s="330"/>
      <c r="R21" s="330"/>
      <c r="S21" s="330"/>
      <c r="T21" s="330"/>
      <c r="U21" s="330"/>
      <c r="V21" s="222" t="s">
        <v>109</v>
      </c>
      <c r="W21" s="222" t="s">
        <v>18</v>
      </c>
      <c r="X21" s="330"/>
      <c r="Y21" s="330"/>
      <c r="Z21" s="330"/>
      <c r="AA21" s="330"/>
      <c r="AB21" s="330"/>
      <c r="AC21" s="222"/>
      <c r="AD21" s="330"/>
      <c r="AE21" s="222"/>
      <c r="AF21" s="330"/>
      <c r="AG21" s="222" t="s">
        <v>106</v>
      </c>
      <c r="AH21" s="352"/>
      <c r="AI21" s="352"/>
      <c r="AJ21" s="352"/>
      <c r="AK21" s="236" t="s">
        <v>108</v>
      </c>
      <c r="AL21" s="363"/>
      <c r="AM21" s="236" t="s">
        <v>109</v>
      </c>
      <c r="AN21" s="236" t="s">
        <v>108</v>
      </c>
      <c r="AO21" s="236" t="s">
        <v>108</v>
      </c>
      <c r="AP21" s="330"/>
      <c r="AQ21" s="330"/>
      <c r="AR21" s="330"/>
      <c r="AS21" s="222" t="s">
        <v>109</v>
      </c>
      <c r="AT21" s="330"/>
      <c r="AU21" s="222" t="s">
        <v>115</v>
      </c>
      <c r="AV21" s="330"/>
      <c r="AW21" s="330"/>
      <c r="AX21" s="330"/>
      <c r="AY21" s="330"/>
      <c r="AZ21" s="330"/>
      <c r="BA21" s="330"/>
      <c r="BB21" s="330"/>
      <c r="BC21" s="330"/>
      <c r="BD21" s="330"/>
      <c r="BE21" s="233"/>
      <c r="BF21" s="196"/>
      <c r="BG21" s="196"/>
      <c r="BH21" s="196"/>
      <c r="BI21" s="196"/>
      <c r="BJ21" s="196"/>
      <c r="BK21" s="196"/>
      <c r="BL21" s="196"/>
      <c r="BM21" s="196"/>
      <c r="BN21" s="196"/>
    </row>
    <row r="22" spans="1:66" s="197" customFormat="1" ht="19.5" customHeight="1">
      <c r="A22" s="356"/>
      <c r="B22" s="357"/>
      <c r="C22" s="361"/>
      <c r="D22" s="222" t="s">
        <v>112</v>
      </c>
      <c r="E22" s="330"/>
      <c r="F22" s="330"/>
      <c r="G22" s="330"/>
      <c r="H22" s="330"/>
      <c r="I22" s="330"/>
      <c r="J22" s="330"/>
      <c r="K22" s="330"/>
      <c r="L22" s="330"/>
      <c r="M22" s="330"/>
      <c r="N22" s="222"/>
      <c r="O22" s="330"/>
      <c r="P22" s="330"/>
      <c r="Q22" s="330"/>
      <c r="R22" s="330"/>
      <c r="S22" s="330"/>
      <c r="T22" s="330"/>
      <c r="U22" s="330"/>
      <c r="V22" s="222" t="s">
        <v>109</v>
      </c>
      <c r="W22" s="222" t="s">
        <v>18</v>
      </c>
      <c r="X22" s="330"/>
      <c r="Y22" s="330"/>
      <c r="Z22" s="330"/>
      <c r="AA22" s="330"/>
      <c r="AB22" s="330"/>
      <c r="AC22" s="222"/>
      <c r="AD22" s="330"/>
      <c r="AE22" s="222"/>
      <c r="AF22" s="330"/>
      <c r="AG22" s="222" t="s">
        <v>106</v>
      </c>
      <c r="AH22" s="352"/>
      <c r="AI22" s="352"/>
      <c r="AJ22" s="352"/>
      <c r="AK22" s="236" t="s">
        <v>108</v>
      </c>
      <c r="AL22" s="363"/>
      <c r="AM22" s="236" t="s">
        <v>108</v>
      </c>
      <c r="AN22" s="236" t="s">
        <v>109</v>
      </c>
      <c r="AO22" s="236" t="s">
        <v>108</v>
      </c>
      <c r="AP22" s="330"/>
      <c r="AQ22" s="330"/>
      <c r="AR22" s="330"/>
      <c r="AS22" s="222" t="s">
        <v>114</v>
      </c>
      <c r="AT22" s="330"/>
      <c r="AU22" s="222" t="s">
        <v>115</v>
      </c>
      <c r="AV22" s="330"/>
      <c r="AW22" s="330"/>
      <c r="AX22" s="330"/>
      <c r="AY22" s="330"/>
      <c r="AZ22" s="330"/>
      <c r="BA22" s="330"/>
      <c r="BB22" s="330"/>
      <c r="BC22" s="330"/>
      <c r="BD22" s="330"/>
      <c r="BE22" s="233"/>
      <c r="BF22" s="196"/>
      <c r="BG22" s="196"/>
      <c r="BH22" s="196"/>
      <c r="BI22" s="196"/>
      <c r="BJ22" s="196"/>
      <c r="BK22" s="196"/>
      <c r="BL22" s="196"/>
      <c r="BM22" s="196"/>
      <c r="BN22" s="196"/>
    </row>
    <row r="23" spans="1:66" s="197" customFormat="1" ht="19.5" customHeight="1">
      <c r="A23" s="356"/>
      <c r="B23" s="357"/>
      <c r="C23" s="361"/>
      <c r="D23" s="222" t="s">
        <v>112</v>
      </c>
      <c r="E23" s="330"/>
      <c r="F23" s="330"/>
      <c r="G23" s="330"/>
      <c r="H23" s="330"/>
      <c r="I23" s="330"/>
      <c r="J23" s="330"/>
      <c r="K23" s="330"/>
      <c r="L23" s="330"/>
      <c r="M23" s="330"/>
      <c r="N23" s="222"/>
      <c r="O23" s="330"/>
      <c r="P23" s="330"/>
      <c r="Q23" s="330"/>
      <c r="R23" s="330"/>
      <c r="S23" s="330"/>
      <c r="T23" s="330"/>
      <c r="U23" s="330"/>
      <c r="V23" s="222" t="s">
        <v>109</v>
      </c>
      <c r="W23" s="222" t="s">
        <v>18</v>
      </c>
      <c r="X23" s="330"/>
      <c r="Y23" s="330"/>
      <c r="Z23" s="330"/>
      <c r="AA23" s="330"/>
      <c r="AB23" s="330"/>
      <c r="AC23" s="222"/>
      <c r="AD23" s="330"/>
      <c r="AE23" s="222" t="s">
        <v>109</v>
      </c>
      <c r="AF23" s="330"/>
      <c r="AG23" s="222" t="s">
        <v>106</v>
      </c>
      <c r="AH23" s="352"/>
      <c r="AI23" s="352"/>
      <c r="AJ23" s="352"/>
      <c r="AK23" s="236" t="s">
        <v>108</v>
      </c>
      <c r="AL23" s="363"/>
      <c r="AM23" s="236" t="s">
        <v>108</v>
      </c>
      <c r="AN23" s="236" t="s">
        <v>108</v>
      </c>
      <c r="AO23" s="222" t="s">
        <v>114</v>
      </c>
      <c r="AP23" s="330"/>
      <c r="AQ23" s="330"/>
      <c r="AR23" s="330"/>
      <c r="AS23" s="222" t="s">
        <v>114</v>
      </c>
      <c r="AT23" s="330"/>
      <c r="AU23" s="222" t="s">
        <v>115</v>
      </c>
      <c r="AV23" s="330"/>
      <c r="AW23" s="330"/>
      <c r="AX23" s="330"/>
      <c r="AY23" s="330"/>
      <c r="AZ23" s="330"/>
      <c r="BA23" s="330"/>
      <c r="BB23" s="330"/>
      <c r="BC23" s="330"/>
      <c r="BD23" s="330"/>
      <c r="BE23" s="233"/>
      <c r="BF23" s="196"/>
      <c r="BG23" s="196"/>
      <c r="BH23" s="196"/>
      <c r="BI23" s="196"/>
      <c r="BJ23" s="196"/>
      <c r="BK23" s="196"/>
      <c r="BL23" s="196"/>
      <c r="BM23" s="196"/>
      <c r="BN23" s="196"/>
    </row>
    <row r="24" spans="1:66" s="197" customFormat="1" ht="19.5" customHeight="1" thickBot="1">
      <c r="A24" s="358"/>
      <c r="B24" s="359"/>
      <c r="C24" s="361"/>
      <c r="D24" s="222"/>
      <c r="E24" s="331"/>
      <c r="F24" s="331"/>
      <c r="G24" s="331"/>
      <c r="H24" s="331"/>
      <c r="I24" s="331"/>
      <c r="J24" s="331"/>
      <c r="K24" s="331"/>
      <c r="L24" s="331"/>
      <c r="M24" s="331"/>
      <c r="N24" s="222"/>
      <c r="O24" s="331"/>
      <c r="P24" s="331"/>
      <c r="Q24" s="331"/>
      <c r="R24" s="331"/>
      <c r="S24" s="331"/>
      <c r="T24" s="331"/>
      <c r="U24" s="331"/>
      <c r="V24" s="222" t="s">
        <v>109</v>
      </c>
      <c r="W24" s="222" t="s">
        <v>18</v>
      </c>
      <c r="X24" s="331"/>
      <c r="Y24" s="331"/>
      <c r="Z24" s="331"/>
      <c r="AA24" s="331"/>
      <c r="AB24" s="331"/>
      <c r="AC24" s="222" t="s">
        <v>109</v>
      </c>
      <c r="AD24" s="331"/>
      <c r="AE24" s="222"/>
      <c r="AF24" s="331"/>
      <c r="AG24" s="222" t="s">
        <v>106</v>
      </c>
      <c r="AH24" s="353"/>
      <c r="AI24" s="353"/>
      <c r="AJ24" s="353"/>
      <c r="AK24" s="236" t="s">
        <v>108</v>
      </c>
      <c r="AL24" s="364"/>
      <c r="AM24" s="236" t="s">
        <v>108</v>
      </c>
      <c r="AN24" s="236" t="s">
        <v>108</v>
      </c>
      <c r="AO24" s="222" t="s">
        <v>114</v>
      </c>
      <c r="AP24" s="331"/>
      <c r="AQ24" s="331"/>
      <c r="AR24" s="331"/>
      <c r="AS24" s="222" t="s">
        <v>115</v>
      </c>
      <c r="AT24" s="331"/>
      <c r="AU24" s="222" t="s">
        <v>18</v>
      </c>
      <c r="AV24" s="331"/>
      <c r="AW24" s="331"/>
      <c r="AX24" s="331"/>
      <c r="AY24" s="331"/>
      <c r="AZ24" s="331"/>
      <c r="BA24" s="331"/>
      <c r="BB24" s="331"/>
      <c r="BC24" s="331"/>
      <c r="BD24" s="331"/>
      <c r="BE24" s="233"/>
      <c r="BF24" s="196"/>
      <c r="BG24" s="196"/>
      <c r="BH24" s="196"/>
      <c r="BI24" s="196"/>
      <c r="BJ24" s="196"/>
      <c r="BK24" s="196"/>
      <c r="BL24" s="196"/>
      <c r="BM24" s="196"/>
      <c r="BN24" s="196"/>
    </row>
    <row r="25" spans="1:66" s="197" customFormat="1" ht="19.5" thickBot="1">
      <c r="A25" s="198"/>
      <c r="B25" s="198"/>
      <c r="C25" s="199"/>
      <c r="D25" s="200"/>
      <c r="E25" s="200"/>
      <c r="F25" s="200"/>
      <c r="G25" s="200"/>
      <c r="H25" s="200"/>
      <c r="I25" s="183"/>
      <c r="J25" s="183"/>
      <c r="K25" s="183"/>
      <c r="L25" s="183"/>
      <c r="M25" s="183"/>
      <c r="N25" s="183"/>
      <c r="O25" s="183"/>
      <c r="P25" s="184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0"/>
      <c r="AF25" s="200"/>
      <c r="AG25" s="200"/>
      <c r="AH25" s="200"/>
      <c r="AI25" s="200"/>
      <c r="AJ25" s="183"/>
      <c r="AK25" s="183"/>
      <c r="AL25" s="183"/>
      <c r="AM25" s="183"/>
      <c r="AN25" s="183"/>
      <c r="AO25" s="183"/>
      <c r="AP25" s="200"/>
      <c r="AQ25" s="202"/>
      <c r="AR25" s="200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F25" s="196"/>
      <c r="BG25" s="196"/>
      <c r="BH25" s="196"/>
      <c r="BI25" s="196"/>
      <c r="BJ25" s="196"/>
      <c r="BK25" s="196"/>
      <c r="BL25" s="196"/>
      <c r="BM25" s="196"/>
      <c r="BN25" s="196"/>
    </row>
    <row r="26" spans="1:66" s="197" customFormat="1" ht="18" customHeight="1" thickBot="1">
      <c r="A26" s="185"/>
      <c r="B26" s="203" t="s">
        <v>22</v>
      </c>
      <c r="C26" s="174" t="s">
        <v>109</v>
      </c>
      <c r="D26" s="365" t="s">
        <v>116</v>
      </c>
      <c r="E26" s="366"/>
      <c r="F26" s="366"/>
      <c r="G26" s="366"/>
      <c r="H26" s="366"/>
      <c r="I26" s="366"/>
      <c r="J26" s="366"/>
      <c r="K26" s="366"/>
      <c r="L26" s="366"/>
      <c r="M26" s="176"/>
      <c r="N26" s="177"/>
      <c r="O26" s="178" t="s">
        <v>114</v>
      </c>
      <c r="P26" s="365" t="s">
        <v>118</v>
      </c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179"/>
      <c r="AB26" s="195"/>
      <c r="AC26" s="195"/>
      <c r="AD26" s="195"/>
      <c r="AE26" s="195"/>
      <c r="AF26" s="195"/>
      <c r="AG26" s="195"/>
      <c r="AH26" s="195"/>
      <c r="AI26" s="180"/>
      <c r="AJ26" s="180"/>
      <c r="AK26" s="373" t="s">
        <v>108</v>
      </c>
      <c r="AL26" s="374"/>
      <c r="AM26" s="365" t="s">
        <v>107</v>
      </c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204"/>
      <c r="AY26" s="204"/>
      <c r="AZ26" s="204"/>
      <c r="BA26" s="205"/>
      <c r="BB26" s="181"/>
      <c r="BC26" s="206"/>
      <c r="BD26" s="206"/>
      <c r="BF26" s="196"/>
      <c r="BG26" s="196"/>
      <c r="BH26" s="196"/>
      <c r="BI26" s="196"/>
      <c r="BJ26" s="196"/>
      <c r="BK26" s="196"/>
      <c r="BL26" s="196"/>
      <c r="BM26" s="196"/>
      <c r="BN26" s="196"/>
    </row>
    <row r="27" spans="1:66" s="197" customFormat="1" ht="18" customHeight="1">
      <c r="A27" s="185"/>
      <c r="B27" s="185"/>
      <c r="C27" s="184"/>
      <c r="D27" s="175"/>
      <c r="E27" s="195"/>
      <c r="F27" s="195"/>
      <c r="G27" s="195"/>
      <c r="H27" s="195"/>
      <c r="I27" s="195"/>
      <c r="J27" s="195"/>
      <c r="K27" s="195"/>
      <c r="L27" s="195"/>
      <c r="M27" s="176"/>
      <c r="N27" s="180"/>
      <c r="O27" s="185"/>
      <c r="P27" s="17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79"/>
      <c r="AB27" s="195"/>
      <c r="AC27" s="195"/>
      <c r="AD27" s="195"/>
      <c r="AE27" s="195"/>
      <c r="AF27" s="195"/>
      <c r="AG27" s="195"/>
      <c r="AH27" s="195"/>
      <c r="AI27" s="180"/>
      <c r="AJ27" s="180"/>
      <c r="AK27" s="185"/>
      <c r="AL27" s="185"/>
      <c r="AM27" s="17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204"/>
      <c r="AY27" s="204"/>
      <c r="AZ27" s="204"/>
      <c r="BA27" s="205"/>
      <c r="BB27" s="181"/>
      <c r="BC27" s="206"/>
      <c r="BD27" s="206"/>
      <c r="BF27" s="196"/>
      <c r="BG27" s="196"/>
      <c r="BH27" s="196"/>
      <c r="BI27" s="196"/>
      <c r="BJ27" s="196"/>
      <c r="BK27" s="196"/>
      <c r="BL27" s="196"/>
      <c r="BM27" s="196"/>
      <c r="BN27" s="196"/>
    </row>
    <row r="28" spans="1:66" s="209" customFormat="1" ht="15.75" customHeight="1" thickBot="1">
      <c r="A28" s="207"/>
      <c r="B28" s="207"/>
      <c r="C28" s="208"/>
      <c r="D28" s="186"/>
      <c r="E28" s="187"/>
      <c r="F28" s="187"/>
      <c r="G28" s="187"/>
      <c r="H28" s="187"/>
      <c r="I28" s="187"/>
      <c r="J28" s="187"/>
      <c r="K28" s="187"/>
      <c r="L28" s="187"/>
      <c r="M28" s="187"/>
      <c r="O28" s="18"/>
      <c r="P28" s="210"/>
      <c r="Q28" s="16"/>
      <c r="R28" s="16"/>
      <c r="S28" s="16"/>
      <c r="T28" s="16"/>
      <c r="U28" s="16"/>
      <c r="V28" s="16"/>
      <c r="W28" s="16"/>
      <c r="X28" s="16"/>
      <c r="Y28" s="16"/>
      <c r="Z28" s="18"/>
      <c r="AA28" s="210"/>
      <c r="AB28" s="16"/>
      <c r="AC28" s="16"/>
      <c r="AD28" s="16"/>
      <c r="AE28" s="16"/>
      <c r="AF28" s="16"/>
      <c r="AG28" s="16"/>
      <c r="AH28" s="16"/>
      <c r="AI28" s="16"/>
      <c r="AJ28" s="16"/>
      <c r="AK28" s="211"/>
      <c r="AL28" s="18"/>
      <c r="AM28" s="210"/>
      <c r="BF28" s="208"/>
      <c r="BG28" s="208"/>
      <c r="BH28" s="208"/>
      <c r="BI28" s="208"/>
      <c r="BJ28" s="208"/>
      <c r="BK28" s="208"/>
      <c r="BL28" s="208"/>
      <c r="BM28" s="208"/>
      <c r="BN28" s="208"/>
    </row>
    <row r="29" spans="1:66" s="209" customFormat="1" ht="21" customHeight="1" thickBot="1">
      <c r="A29" s="212"/>
      <c r="B29" s="212"/>
      <c r="C29" s="174" t="s">
        <v>106</v>
      </c>
      <c r="D29" s="175"/>
      <c r="E29" s="371" t="s">
        <v>117</v>
      </c>
      <c r="F29" s="371"/>
      <c r="G29" s="371"/>
      <c r="H29" s="371"/>
      <c r="I29" s="371"/>
      <c r="J29" s="371"/>
      <c r="K29" s="371"/>
      <c r="L29" s="371"/>
      <c r="M29" s="187"/>
      <c r="N29" s="174" t="s">
        <v>115</v>
      </c>
      <c r="O29" s="175"/>
      <c r="P29" s="372" t="s">
        <v>119</v>
      </c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16"/>
      <c r="AE29" s="16"/>
      <c r="AF29" s="16"/>
      <c r="AG29" s="16"/>
      <c r="AH29" s="16"/>
      <c r="AI29" s="16"/>
      <c r="AJ29" s="16"/>
      <c r="AK29" s="237"/>
      <c r="AM29" s="370" t="s">
        <v>131</v>
      </c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C29" s="21"/>
      <c r="BD29" s="21"/>
      <c r="BF29" s="208"/>
      <c r="BG29" s="208"/>
      <c r="BH29" s="208"/>
      <c r="BI29" s="208"/>
      <c r="BJ29" s="208"/>
      <c r="BK29" s="208"/>
      <c r="BL29" s="208"/>
      <c r="BM29" s="208"/>
      <c r="BN29" s="208"/>
    </row>
    <row r="30" spans="1:66" s="209" customFormat="1" ht="15.75" customHeight="1" thickBot="1">
      <c r="A30" s="207"/>
      <c r="B30" s="207"/>
      <c r="C30" s="208"/>
      <c r="D30" s="186"/>
      <c r="E30" s="187"/>
      <c r="F30" s="187"/>
      <c r="G30" s="187"/>
      <c r="H30" s="187"/>
      <c r="I30" s="187"/>
      <c r="J30" s="187"/>
      <c r="K30" s="187"/>
      <c r="L30" s="187"/>
      <c r="M30" s="187"/>
      <c r="O30" s="18"/>
      <c r="P30" s="210"/>
      <c r="Q30" s="16"/>
      <c r="R30" s="16"/>
      <c r="S30" s="16"/>
      <c r="T30" s="16"/>
      <c r="U30" s="16"/>
      <c r="V30" s="16"/>
      <c r="W30" s="16"/>
      <c r="X30" s="16"/>
      <c r="Y30" s="16"/>
      <c r="Z30" s="18"/>
      <c r="AA30" s="210"/>
      <c r="AB30" s="16"/>
      <c r="AC30" s="16"/>
      <c r="AD30" s="16"/>
      <c r="AE30" s="16"/>
      <c r="AF30" s="16"/>
      <c r="AG30" s="16"/>
      <c r="AH30" s="16"/>
      <c r="AI30" s="16"/>
      <c r="AJ30" s="16"/>
      <c r="AK30" s="211"/>
      <c r="AL30" s="18"/>
      <c r="AM30" s="210"/>
      <c r="BF30" s="208"/>
      <c r="BG30" s="208"/>
      <c r="BH30" s="208"/>
      <c r="BI30" s="208"/>
      <c r="BJ30" s="208"/>
      <c r="BK30" s="208"/>
      <c r="BL30" s="208"/>
      <c r="BM30" s="208"/>
      <c r="BN30" s="208"/>
    </row>
    <row r="31" spans="1:66" s="209" customFormat="1" ht="21" customHeight="1" thickBot="1">
      <c r="A31" s="212"/>
      <c r="B31" s="212"/>
      <c r="C31" s="174" t="s">
        <v>18</v>
      </c>
      <c r="D31" s="175"/>
      <c r="E31" s="371" t="s">
        <v>17</v>
      </c>
      <c r="F31" s="371"/>
      <c r="G31" s="371"/>
      <c r="H31" s="371"/>
      <c r="I31" s="371"/>
      <c r="J31" s="371"/>
      <c r="K31" s="371"/>
      <c r="L31" s="371"/>
      <c r="M31" s="187"/>
      <c r="N31" s="174"/>
      <c r="O31" s="175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16"/>
      <c r="AE31" s="16"/>
      <c r="AF31" s="16"/>
      <c r="AG31" s="16"/>
      <c r="AH31" s="16"/>
      <c r="AI31" s="16"/>
      <c r="AJ31" s="16"/>
      <c r="AK31" s="237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C31" s="21"/>
      <c r="BD31" s="21"/>
      <c r="BF31" s="208"/>
      <c r="BG31" s="208"/>
      <c r="BH31" s="208"/>
      <c r="BI31" s="208"/>
      <c r="BJ31" s="208"/>
      <c r="BK31" s="208"/>
      <c r="BL31" s="208"/>
      <c r="BM31" s="208"/>
      <c r="BN31" s="208"/>
    </row>
    <row r="32" spans="1:66" s="32" customFormat="1" ht="63" customHeight="1">
      <c r="A32" s="44"/>
      <c r="B32" s="44" t="s">
        <v>126</v>
      </c>
      <c r="C32" s="15"/>
      <c r="D32" s="186"/>
      <c r="E32" s="187"/>
      <c r="F32" s="187"/>
      <c r="G32" s="187"/>
      <c r="H32" s="187"/>
      <c r="I32" s="187"/>
      <c r="J32" s="187"/>
      <c r="K32" s="187"/>
      <c r="L32" s="187"/>
      <c r="M32" s="187"/>
      <c r="N32" s="188"/>
      <c r="O32" s="18"/>
      <c r="P32" s="19"/>
      <c r="Q32" s="16"/>
      <c r="R32" s="16"/>
      <c r="S32" s="16"/>
      <c r="T32" s="16"/>
      <c r="U32" s="16"/>
      <c r="V32" s="16"/>
      <c r="W32" s="16"/>
      <c r="X32" s="16"/>
      <c r="Y32" s="16"/>
      <c r="Z32" s="18"/>
      <c r="AA32" s="19"/>
      <c r="AB32" s="17"/>
      <c r="AC32" s="17"/>
      <c r="AD32" s="17"/>
      <c r="AE32" s="17"/>
      <c r="AF32" s="17"/>
      <c r="AG32" s="17"/>
      <c r="AH32" s="17"/>
      <c r="AI32" s="17"/>
      <c r="AJ32" s="17"/>
      <c r="AK32" s="375"/>
      <c r="AL32" s="375"/>
      <c r="AM32" s="375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F32" s="167"/>
      <c r="BG32" s="167"/>
      <c r="BH32" s="167"/>
      <c r="BI32" s="167"/>
      <c r="BJ32" s="167"/>
      <c r="BK32" s="167"/>
      <c r="BL32" s="167"/>
      <c r="BM32" s="167"/>
      <c r="BN32" s="167"/>
    </row>
    <row r="33" spans="2:54" ht="35.25" customHeight="1">
      <c r="B33" s="243" t="s">
        <v>127</v>
      </c>
      <c r="C33" s="242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</row>
    <row r="34" spans="2:54" ht="35.25" customHeight="1">
      <c r="B34" s="368" t="s">
        <v>128</v>
      </c>
      <c r="C34" s="368"/>
      <c r="D34" s="368"/>
      <c r="E34" s="368"/>
      <c r="F34" s="368"/>
      <c r="G34" s="368"/>
      <c r="H34" s="368"/>
      <c r="I34" s="368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AZ34" s="170"/>
      <c r="BA34" s="170"/>
      <c r="BB34" s="170"/>
    </row>
    <row r="35" spans="2:54" ht="12.75" customHeight="1">
      <c r="B35" s="242"/>
      <c r="C35" s="242"/>
      <c r="AZ35" s="170"/>
      <c r="BA35" s="170"/>
      <c r="BB35" s="170"/>
    </row>
    <row r="36" spans="2:54" ht="12.75" customHeight="1">
      <c r="AZ36" s="170"/>
      <c r="BA36" s="170"/>
      <c r="BB36" s="170"/>
    </row>
    <row r="37" spans="2:54" ht="12.75" customHeight="1">
      <c r="AZ37" s="170"/>
      <c r="BA37" s="170"/>
      <c r="BB37" s="170"/>
    </row>
    <row r="38" spans="2:54" ht="12.75" customHeight="1">
      <c r="AZ38" s="170"/>
      <c r="BA38" s="170"/>
      <c r="BB38" s="170"/>
    </row>
    <row r="39" spans="2:54" ht="12.75" customHeight="1">
      <c r="AZ39" s="170"/>
      <c r="BA39" s="170"/>
      <c r="BB39" s="170"/>
    </row>
    <row r="40" spans="2:54" ht="12.75" customHeight="1">
      <c r="AZ40" s="170"/>
      <c r="BA40" s="170"/>
      <c r="BB40" s="170"/>
    </row>
    <row r="41" spans="2:54" ht="12.75" customHeight="1">
      <c r="AZ41" s="170"/>
      <c r="BA41" s="170"/>
      <c r="BB41" s="170"/>
    </row>
    <row r="42" spans="2:54" ht="12.75" customHeight="1">
      <c r="AZ42" s="170"/>
      <c r="BA42" s="170"/>
      <c r="BB42" s="170"/>
    </row>
    <row r="43" spans="2:54" ht="12.75" customHeight="1">
      <c r="AZ43" s="170"/>
      <c r="BA43" s="170"/>
      <c r="BB43" s="170"/>
    </row>
    <row r="44" spans="2:54" ht="12.75" customHeight="1">
      <c r="AZ44" s="170"/>
      <c r="BA44" s="170"/>
      <c r="BB44" s="170"/>
    </row>
    <row r="45" spans="2:54" ht="12.75" customHeight="1">
      <c r="AZ45" s="170"/>
      <c r="BA45" s="170"/>
      <c r="BB45" s="170"/>
    </row>
    <row r="46" spans="2:54">
      <c r="AZ46" s="170"/>
      <c r="BA46" s="170"/>
      <c r="BB46" s="170"/>
    </row>
    <row r="47" spans="2:54">
      <c r="AZ47" s="170"/>
      <c r="BA47" s="170"/>
      <c r="BB47" s="170"/>
    </row>
    <row r="48" spans="2:54">
      <c r="AZ48" s="170"/>
      <c r="BA48" s="170"/>
      <c r="BB48" s="170"/>
    </row>
    <row r="49" spans="52:54">
      <c r="AZ49" s="170"/>
      <c r="BA49" s="170"/>
      <c r="BB49" s="170"/>
    </row>
    <row r="50" spans="52:54">
      <c r="AZ50" s="170"/>
      <c r="BA50" s="170"/>
      <c r="BB50" s="170"/>
    </row>
    <row r="51" spans="52:54">
      <c r="AZ51" s="170"/>
      <c r="BA51" s="170"/>
      <c r="BB51" s="170"/>
    </row>
    <row r="52" spans="52:54">
      <c r="AZ52" s="170"/>
      <c r="BA52" s="170"/>
      <c r="BB52" s="170"/>
    </row>
    <row r="53" spans="52:54">
      <c r="AZ53" s="170"/>
      <c r="BA53" s="170"/>
      <c r="BB53" s="170"/>
    </row>
    <row r="54" spans="52:54">
      <c r="AZ54" s="170"/>
      <c r="BA54" s="170"/>
      <c r="BB54" s="170"/>
    </row>
    <row r="55" spans="52:54">
      <c r="AZ55" s="170"/>
      <c r="BA55" s="170"/>
      <c r="BB55" s="170"/>
    </row>
    <row r="56" spans="52:54">
      <c r="AZ56" s="170"/>
      <c r="BA56" s="170"/>
      <c r="BB56" s="170"/>
    </row>
    <row r="57" spans="52:54">
      <c r="AZ57" s="170"/>
      <c r="BA57" s="170"/>
      <c r="BB57" s="170"/>
    </row>
    <row r="58" spans="52:54">
      <c r="AZ58" s="170"/>
      <c r="BA58" s="170"/>
      <c r="BB58" s="170"/>
    </row>
    <row r="59" spans="52:54">
      <c r="AZ59" s="170"/>
      <c r="BA59" s="170"/>
      <c r="BB59" s="170"/>
    </row>
    <row r="60" spans="52:54">
      <c r="AZ60" s="170"/>
      <c r="BA60" s="170"/>
      <c r="BB60" s="170"/>
    </row>
    <row r="61" spans="52:54">
      <c r="AZ61" s="170"/>
      <c r="BA61" s="170"/>
      <c r="BB61" s="170"/>
    </row>
    <row r="62" spans="52:54">
      <c r="AZ62" s="170"/>
      <c r="BA62" s="170"/>
      <c r="BB62" s="170"/>
    </row>
    <row r="63" spans="52:54">
      <c r="AZ63" s="170"/>
      <c r="BA63" s="170"/>
      <c r="BB63" s="170"/>
    </row>
    <row r="64" spans="52:54">
      <c r="AZ64" s="170"/>
      <c r="BA64" s="170"/>
      <c r="BB64" s="170"/>
    </row>
    <row r="65" spans="52:54">
      <c r="AZ65" s="170"/>
      <c r="BA65" s="170"/>
      <c r="BB65" s="170"/>
    </row>
  </sheetData>
  <mergeCells count="73">
    <mergeCell ref="D26:L26"/>
    <mergeCell ref="P26:Z26"/>
    <mergeCell ref="AM26:AW26"/>
    <mergeCell ref="B34:I34"/>
    <mergeCell ref="P31:AC31"/>
    <mergeCell ref="AM31:AZ31"/>
    <mergeCell ref="E29:L29"/>
    <mergeCell ref="P29:AC29"/>
    <mergeCell ref="AM29:AZ29"/>
    <mergeCell ref="AK26:AL26"/>
    <mergeCell ref="AK32:BB32"/>
    <mergeCell ref="E31:L31"/>
    <mergeCell ref="AY17:AY24"/>
    <mergeCell ref="AZ17:AZ24"/>
    <mergeCell ref="BA17:BA24"/>
    <mergeCell ref="BB17:BB24"/>
    <mergeCell ref="BD17:BD24"/>
    <mergeCell ref="BC17:BC24"/>
    <mergeCell ref="AX17:AX24"/>
    <mergeCell ref="AI17:AI24"/>
    <mergeCell ref="AJ17:AJ24"/>
    <mergeCell ref="AL17:AL24"/>
    <mergeCell ref="AQ17:AQ24"/>
    <mergeCell ref="AR17:AR24"/>
    <mergeCell ref="AW17:AW24"/>
    <mergeCell ref="AP17:AP24"/>
    <mergeCell ref="AT17:AT24"/>
    <mergeCell ref="AV17:AV24"/>
    <mergeCell ref="U17:U24"/>
    <mergeCell ref="T17:T24"/>
    <mergeCell ref="AH17:AH24"/>
    <mergeCell ref="A17:B24"/>
    <mergeCell ref="C17:C24"/>
    <mergeCell ref="E17:E24"/>
    <mergeCell ref="F17:F24"/>
    <mergeCell ref="G17:G24"/>
    <mergeCell ref="Y17:Y24"/>
    <mergeCell ref="Z17:Z24"/>
    <mergeCell ref="AA17:AA24"/>
    <mergeCell ref="AB17:AB24"/>
    <mergeCell ref="AD17:AD24"/>
    <mergeCell ref="AF17:AF24"/>
    <mergeCell ref="L17:L24"/>
    <mergeCell ref="M17:M24"/>
    <mergeCell ref="O17:O24"/>
    <mergeCell ref="P17:P24"/>
    <mergeCell ref="Q17:Q24"/>
    <mergeCell ref="D8:H8"/>
    <mergeCell ref="H17:H24"/>
    <mergeCell ref="I17:I24"/>
    <mergeCell ref="J17:J24"/>
    <mergeCell ref="K17:K24"/>
    <mergeCell ref="AD8:AH8"/>
    <mergeCell ref="AI8:AL8"/>
    <mergeCell ref="AM8:AP8"/>
    <mergeCell ref="AQ8:AU8"/>
    <mergeCell ref="AV8:AY8"/>
    <mergeCell ref="R17:R24"/>
    <mergeCell ref="S17:S24"/>
    <mergeCell ref="X17:X24"/>
    <mergeCell ref="A1:BD1"/>
    <mergeCell ref="AS4:BB4"/>
    <mergeCell ref="A7:BE7"/>
    <mergeCell ref="A16:B16"/>
    <mergeCell ref="AS3:BB3"/>
    <mergeCell ref="A8:B15"/>
    <mergeCell ref="C8:C15"/>
    <mergeCell ref="AZ8:BE8"/>
    <mergeCell ref="I8:L8"/>
    <mergeCell ref="M8:P8"/>
    <mergeCell ref="Q8:U8"/>
    <mergeCell ref="V8:Y8"/>
    <mergeCell ref="Z8:AC8"/>
  </mergeCells>
  <printOptions horizontalCentered="1"/>
  <pageMargins left="0.25" right="0.25" top="0.75" bottom="0.75" header="0.3" footer="0.3"/>
  <pageSetup paperSize="9"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60" zoomScaleNormal="100" zoomScalePageLayoutView="55" workbookViewId="0">
      <selection activeCell="M12" sqref="M12"/>
    </sheetView>
  </sheetViews>
  <sheetFormatPr defaultRowHeight="12.75"/>
  <sheetData>
    <row r="1" spans="5:10" ht="15">
      <c r="J1" s="239" t="s">
        <v>120</v>
      </c>
    </row>
    <row r="2" spans="5:10" ht="15">
      <c r="J2" s="239" t="s">
        <v>122</v>
      </c>
    </row>
    <row r="3" spans="5:10" ht="15">
      <c r="J3" s="239" t="s">
        <v>123</v>
      </c>
    </row>
    <row r="4" spans="5:10" ht="15">
      <c r="J4" s="239" t="s">
        <v>124</v>
      </c>
    </row>
    <row r="5" spans="5:10" ht="15">
      <c r="J5" s="239" t="s">
        <v>125</v>
      </c>
    </row>
    <row r="16" spans="5:10" ht="20.25">
      <c r="E16" s="240" t="s">
        <v>121</v>
      </c>
    </row>
    <row r="18" spans="1:12" ht="18.75">
      <c r="D18" s="244" t="s">
        <v>130</v>
      </c>
      <c r="E18" s="244"/>
      <c r="F18" s="244"/>
      <c r="G18" s="244"/>
      <c r="H18" s="244"/>
      <c r="I18" s="244"/>
      <c r="J18" s="244"/>
      <c r="K18" s="244"/>
      <c r="L18" s="244"/>
    </row>
    <row r="21" spans="1:12" ht="15.75">
      <c r="A21" s="238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заочное (ускоре)</vt:lpstr>
      <vt:lpstr>ОФО</vt:lpstr>
      <vt:lpstr>Лист1</vt:lpstr>
      <vt:lpstr>Лист1!Область_печати</vt:lpstr>
      <vt:lpstr>ОФО!Область_печати</vt:lpstr>
    </vt:vector>
  </TitlesOfParts>
  <Company>BGSHA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VVS</dc:creator>
  <cp:lastModifiedBy>УМУ Ксенья</cp:lastModifiedBy>
  <cp:lastPrinted>2018-03-30T05:48:57Z</cp:lastPrinted>
  <dcterms:created xsi:type="dcterms:W3CDTF">1999-08-05T02:18:51Z</dcterms:created>
  <dcterms:modified xsi:type="dcterms:W3CDTF">2018-08-24T01:03:04Z</dcterms:modified>
</cp:coreProperties>
</file>